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Содержание" sheetId="1" r:id="rId1"/>
    <sheet name="Титул1" sheetId="2" r:id="rId2"/>
    <sheet name="База данных" sheetId="3" r:id="rId3"/>
    <sheet name="Алгоритм1" sheetId="4" r:id="rId4"/>
    <sheet name="Титул2" sheetId="5" r:id="rId5"/>
    <sheet name="Графики" sheetId="6" r:id="rId6"/>
    <sheet name="Диаграммы" sheetId="7" r:id="rId7"/>
    <sheet name="Алгоритм2" sheetId="8" r:id="rId8"/>
    <sheet name="Титул3" sheetId="9" r:id="rId9"/>
    <sheet name="Расчеты" sheetId="10" r:id="rId10"/>
    <sheet name="Алгоритм3" sheetId="11" r:id="rId11"/>
    <sheet name="Титул4" sheetId="12" r:id="rId12"/>
    <sheet name="Контроль" sheetId="13" r:id="rId13"/>
    <sheet name="Алгоритм4" sheetId="14" r:id="rId14"/>
  </sheets>
  <definedNames>
    <definedName name="_xlnm._FilterDatabase" localSheetId="2" hidden="1">'База данных'!$A$1:$F$9</definedName>
  </definedNames>
  <calcPr fullCalcOnLoad="1"/>
</workbook>
</file>

<file path=xl/sharedStrings.xml><?xml version="1.0" encoding="utf-8"?>
<sst xmlns="http://schemas.openxmlformats.org/spreadsheetml/2006/main" count="195" uniqueCount="116">
  <si>
    <t>Церковь</t>
  </si>
  <si>
    <t>Годы постройки</t>
  </si>
  <si>
    <t>Архитектор</t>
  </si>
  <si>
    <t>Современный адрес</t>
  </si>
  <si>
    <t>Фотография</t>
  </si>
  <si>
    <t>Сохранность</t>
  </si>
  <si>
    <t>Голландская церковь</t>
  </si>
  <si>
    <t>1834-1839</t>
  </si>
  <si>
    <t>Жако А.</t>
  </si>
  <si>
    <t>1832-1838</t>
  </si>
  <si>
    <t xml:space="preserve">Брюллов А. </t>
  </si>
  <si>
    <t>сохранилась</t>
  </si>
  <si>
    <t>Казанский собор</t>
  </si>
  <si>
    <t>1801-1811</t>
  </si>
  <si>
    <t xml:space="preserve">Воронихин А. </t>
  </si>
  <si>
    <t>Ринальди А.</t>
  </si>
  <si>
    <t>1771-1780</t>
  </si>
  <si>
    <t>Фельтен Ю.</t>
  </si>
  <si>
    <t>Знаменская церковь</t>
  </si>
  <si>
    <t>1794-1804</t>
  </si>
  <si>
    <t>Демерцов И.</t>
  </si>
  <si>
    <t>не сохранилась</t>
  </si>
  <si>
    <t>Трезини Д.</t>
  </si>
  <si>
    <t>1.</t>
  </si>
  <si>
    <t>Построение  графиков и диаграмм</t>
  </si>
  <si>
    <t>Построить в одной системе координат графики скорости движения двух тел, перемещающихся равнопеременно: с ускорением 1 м/с^2 и начальной скоростью 3 м/с, с ускорением - 2 м/c^2 и начальной скоростью 6 м/с. По графикам определить: промежуток времени, за который скорости тел станут равными, и величину этой скорости; путь, пройденный каждым телом за 3 с.</t>
  </si>
  <si>
    <t>1 тело</t>
  </si>
  <si>
    <t>уравнение</t>
  </si>
  <si>
    <t>2 тело</t>
  </si>
  <si>
    <t>t</t>
  </si>
  <si>
    <t>v=3+t</t>
  </si>
  <si>
    <t>v1</t>
  </si>
  <si>
    <t>v2</t>
  </si>
  <si>
    <t>v=6-2t</t>
  </si>
  <si>
    <t xml:space="preserve">2. </t>
  </si>
  <si>
    <t>Построение графиков и диаграмм</t>
  </si>
  <si>
    <t>Основные направления использования Excel в проектной деятельности учащихся</t>
  </si>
  <si>
    <t>Выполнение расчетов</t>
  </si>
  <si>
    <t xml:space="preserve">3. </t>
  </si>
  <si>
    <t>Старов И.</t>
  </si>
  <si>
    <t>Лютеранская церковь Святого Петра</t>
  </si>
  <si>
    <t>Католический костел Святой Екатерины</t>
  </si>
  <si>
    <t>Армянская церковь Святой Екатерины</t>
  </si>
  <si>
    <t>Благовещенская церковь Александро-Невской лавры</t>
  </si>
  <si>
    <t>Свято-Троицкий собор Александро-Невской лавры</t>
  </si>
  <si>
    <t xml:space="preserve">Невский пр., 20 </t>
  </si>
  <si>
    <t xml:space="preserve">Невский пр., 22-24 </t>
  </si>
  <si>
    <t>1762-1783</t>
  </si>
  <si>
    <t xml:space="preserve">Невский пр., 32-34 </t>
  </si>
  <si>
    <t xml:space="preserve">Невский пр., 29 </t>
  </si>
  <si>
    <t xml:space="preserve">Невский пр., 40-42 </t>
  </si>
  <si>
    <t xml:space="preserve">Невский пр., 114 </t>
  </si>
  <si>
    <t>1717-1725</t>
  </si>
  <si>
    <t>1776-1790</t>
  </si>
  <si>
    <t>Невский пр., 179</t>
  </si>
  <si>
    <t xml:space="preserve">Невский пр., 179 </t>
  </si>
  <si>
    <t>Запоминание информации</t>
  </si>
  <si>
    <t xml:space="preserve">Тип сообщения </t>
  </si>
  <si>
    <t xml:space="preserve">Через 3 часа </t>
  </si>
  <si>
    <t>Через 3 дня</t>
  </si>
  <si>
    <t>Только рассказ</t>
  </si>
  <si>
    <t>Только показ</t>
  </si>
  <si>
    <t xml:space="preserve">Рассказ и показ </t>
  </si>
  <si>
    <t>я</t>
  </si>
  <si>
    <t>брат</t>
  </si>
  <si>
    <t>мама</t>
  </si>
  <si>
    <t xml:space="preserve">папа </t>
  </si>
  <si>
    <t>душ</t>
  </si>
  <si>
    <t>умывание</t>
  </si>
  <si>
    <t>чистка зубов</t>
  </si>
  <si>
    <t>приготовление пищи</t>
  </si>
  <si>
    <t>итого в день</t>
  </si>
  <si>
    <t>итого в месяц</t>
  </si>
  <si>
    <t>итого в год</t>
  </si>
  <si>
    <t>Расход воды в моей семье в литрах</t>
  </si>
  <si>
    <t>4.</t>
  </si>
  <si>
    <t>Создание материалов для контроля и самоконтроля</t>
  </si>
  <si>
    <t>Создание средств контроля</t>
  </si>
  <si>
    <t>м</t>
  </si>
  <si>
    <t>у</t>
  </si>
  <si>
    <t xml:space="preserve">л </t>
  </si>
  <si>
    <t>ь</t>
  </si>
  <si>
    <t>т</t>
  </si>
  <si>
    <t>и</t>
  </si>
  <si>
    <t xml:space="preserve">е </t>
  </si>
  <si>
    <t xml:space="preserve">д </t>
  </si>
  <si>
    <t xml:space="preserve">и </t>
  </si>
  <si>
    <t>а</t>
  </si>
  <si>
    <t>к</t>
  </si>
  <si>
    <t>с</t>
  </si>
  <si>
    <t>ф</t>
  </si>
  <si>
    <t>г</t>
  </si>
  <si>
    <t>р</t>
  </si>
  <si>
    <t>д</t>
  </si>
  <si>
    <t>о</t>
  </si>
  <si>
    <t>е</t>
  </si>
  <si>
    <t>в</t>
  </si>
  <si>
    <t>н</t>
  </si>
  <si>
    <t>з</t>
  </si>
  <si>
    <t>ц</t>
  </si>
  <si>
    <t>л</t>
  </si>
  <si>
    <t>Что такое мультимедиа?</t>
  </si>
  <si>
    <t xml:space="preserve">1. </t>
  </si>
  <si>
    <t>Продумайте структуру базы данных. В первой строке листа расположите заголовки столбцов. Внесите данные в первые две-три строки.</t>
  </si>
  <si>
    <t>Для дальнейшего заполнения базы данных используйте диалоговое окно Формы (Данные - Форма)</t>
  </si>
  <si>
    <t>Используйте операции Сортировка (Данные - Сортировка) и Автофильт (Данные - Автофильтр) для поиска и систематизации информации.</t>
  </si>
  <si>
    <t>Создание учебных баз данных (использование списков)</t>
  </si>
  <si>
    <t>Учебные базы данных (использование списков)</t>
  </si>
  <si>
    <t>Для вставки графика или диаграммы используйте Мастер диаграмм (Вставка - Диаграмма). Внимательно выбирайте тип диаграммы.</t>
  </si>
  <si>
    <t>2.</t>
  </si>
  <si>
    <t>Следуйте всем этапам построения диаграммы.</t>
  </si>
  <si>
    <t>Для выполнения расчетов используйте формулы и встроенные функции.</t>
  </si>
  <si>
    <t>Используйте операцию копирования формул.</t>
  </si>
  <si>
    <t>При создании кроссвордов заносите в каждую ячейку таблицы один символ.</t>
  </si>
  <si>
    <t>Используйте режим вставки рисунков.</t>
  </si>
  <si>
    <t>Для автоматической проверки правильности заполнения используйте функцию ЕСЛИ.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</si>
</sst>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14"/>
      <name val="Arial Cyr"/>
      <family val="0"/>
    </font>
    <font>
      <b/>
      <sz val="14"/>
      <color indexed="32"/>
      <name val="Arial Cyr"/>
      <family val="0"/>
    </font>
    <font>
      <sz val="8"/>
      <name val="Arial Cyr"/>
      <family val="0"/>
    </font>
    <font>
      <sz val="14"/>
      <color indexed="18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b/>
      <sz val="14"/>
      <color indexed="6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0"/>
      <name val="Arial Cyr"/>
      <family val="0"/>
    </font>
    <font>
      <sz val="16"/>
      <name val="Times New Roman"/>
      <family val="1"/>
    </font>
    <font>
      <u val="single"/>
      <sz val="16"/>
      <color indexed="12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sz val="16"/>
      <color indexed="48"/>
      <name val="Arial Cyr"/>
      <family val="0"/>
    </font>
    <font>
      <sz val="16"/>
      <color indexed="18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62"/>
      <name val="Times New Roman"/>
      <family val="0"/>
    </font>
    <font>
      <sz val="14"/>
      <color indexed="8"/>
      <name val="Times New Roman"/>
      <family val="0"/>
    </font>
    <font>
      <sz val="14"/>
      <color indexed="8"/>
      <name val="Arial Cyr"/>
      <family val="0"/>
    </font>
    <font>
      <sz val="11"/>
      <color indexed="8"/>
      <name val="Arial Cyr"/>
      <family val="0"/>
    </font>
    <font>
      <b/>
      <sz val="12"/>
      <color indexed="12"/>
      <name val="Arial Cyr"/>
      <family val="0"/>
    </font>
    <font>
      <b/>
      <sz val="12"/>
      <color indexed="8"/>
      <name val="Arial Cyr"/>
      <family val="0"/>
    </font>
    <font>
      <sz val="10.1"/>
      <color indexed="8"/>
      <name val="Arial Cyr"/>
      <family val="0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3" fontId="1" fillId="0" borderId="0" xfId="60" applyFont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 applyProtection="1">
      <alignment horizontal="left" vertical="top" wrapText="1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1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34" borderId="17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0" fontId="1" fillId="35" borderId="18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1" fillId="34" borderId="10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right" vertical="top" wrapText="1"/>
    </xf>
    <xf numFmtId="0" fontId="1" fillId="35" borderId="12" xfId="0" applyFont="1" applyFill="1" applyBorder="1" applyAlignment="1">
      <alignment horizontal="right" vertical="top" wrapText="1"/>
    </xf>
    <xf numFmtId="0" fontId="1" fillId="0" borderId="14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36" borderId="0" xfId="0" applyFont="1" applyFill="1" applyAlignment="1">
      <alignment horizontal="right" vertical="top" wrapText="1"/>
    </xf>
    <xf numFmtId="0" fontId="14" fillId="0" borderId="0" xfId="0" applyFont="1" applyAlignment="1">
      <alignment/>
    </xf>
    <xf numFmtId="0" fontId="15" fillId="33" borderId="19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14" fillId="0" borderId="19" xfId="0" applyFont="1" applyBorder="1" applyAlignment="1">
      <alignment/>
    </xf>
    <xf numFmtId="0" fontId="15" fillId="33" borderId="21" xfId="0" applyFont="1" applyFill="1" applyBorder="1" applyAlignment="1">
      <alignment horizontal="center"/>
    </xf>
    <xf numFmtId="0" fontId="14" fillId="0" borderId="20" xfId="0" applyFont="1" applyBorder="1" applyAlignment="1">
      <alignment/>
    </xf>
    <xf numFmtId="0" fontId="14" fillId="0" borderId="19" xfId="0" applyFont="1" applyFill="1" applyBorder="1" applyAlignment="1">
      <alignment/>
    </xf>
    <xf numFmtId="0" fontId="14" fillId="0" borderId="22" xfId="0" applyFont="1" applyBorder="1" applyAlignment="1">
      <alignment/>
    </xf>
    <xf numFmtId="0" fontId="14" fillId="0" borderId="21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" fillId="34" borderId="0" xfId="0" applyFont="1" applyFill="1" applyAlignment="1">
      <alignment/>
    </xf>
    <xf numFmtId="0" fontId="12" fillId="33" borderId="0" xfId="42" applyFont="1" applyFill="1" applyAlignment="1" applyProtection="1">
      <alignment horizontal="left"/>
      <protection/>
    </xf>
    <xf numFmtId="0" fontId="9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vertical="center" wrapText="1"/>
    </xf>
    <xf numFmtId="0" fontId="1" fillId="35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13" fillId="33" borderId="0" xfId="0" applyFont="1" applyFill="1" applyAlignment="1">
      <alignment horizontal="center" vertical="center"/>
    </xf>
    <xf numFmtId="0" fontId="16" fillId="35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Движение тел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66"/>
          <c:w val="0.962"/>
          <c:h val="0.70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Графики!$I$17</c:f>
              <c:strCache>
                <c:ptCount val="1"/>
                <c:pt idx="0">
                  <c:v>v1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Графики!$H$18:$H$25</c:f>
              <c:numCache/>
            </c:numRef>
          </c:xVal>
          <c:yVal>
            <c:numRef>
              <c:f>Графики!$I$18:$I$25</c:f>
              <c:numCache/>
            </c:numRef>
          </c:yVal>
          <c:smooth val="0"/>
        </c:ser>
        <c:ser>
          <c:idx val="1"/>
          <c:order val="1"/>
          <c:tx>
            <c:strRef>
              <c:f>Графики!$J$17</c:f>
              <c:strCache>
                <c:ptCount val="1"/>
                <c:pt idx="0">
                  <c:v>v2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Графики!$H$18:$H$25</c:f>
              <c:numCache/>
            </c:numRef>
          </c:xVal>
          <c:yVal>
            <c:numRef>
              <c:f>Графики!$J$18:$J$25</c:f>
              <c:numCache/>
            </c:numRef>
          </c:yVal>
          <c:smooth val="0"/>
        </c:ser>
        <c:axId val="36604174"/>
        <c:axId val="61002111"/>
      </c:scatterChart>
      <c:valAx>
        <c:axId val="366041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FF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02111"/>
        <c:crosses val="autoZero"/>
        <c:crossBetween val="midCat"/>
        <c:dispUnits/>
        <c:majorUnit val="1"/>
      </c:valAx>
      <c:valAx>
        <c:axId val="61002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333333"/>
            </a:solidFill>
          </a:ln>
        </c:spPr>
        <c:crossAx val="366041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875"/>
          <c:y val="0.9055"/>
          <c:w val="0.195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Запоминание информации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6725"/>
          <c:w val="0.67925"/>
          <c:h val="0.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Диаграммы!$C$6</c:f>
              <c:strCache>
                <c:ptCount val="1"/>
                <c:pt idx="0">
                  <c:v>Через 3 часа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Диаграммы!$B$7:$B$9</c:f>
              <c:strCache/>
            </c:strRef>
          </c:cat>
          <c:val>
            <c:numRef>
              <c:f>Диаграммы!$C$7:$C$9</c:f>
              <c:numCache/>
            </c:numRef>
          </c:val>
        </c:ser>
        <c:ser>
          <c:idx val="1"/>
          <c:order val="1"/>
          <c:tx>
            <c:strRef>
              <c:f>Диаграммы!$D$6</c:f>
              <c:strCache>
                <c:ptCount val="1"/>
                <c:pt idx="0">
                  <c:v>Через 3 дня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Диаграммы!$B$7:$B$9</c:f>
              <c:strCache/>
            </c:strRef>
          </c:cat>
          <c:val>
            <c:numRef>
              <c:f>Диаграммы!$D$7:$D$9</c:f>
              <c:numCache/>
            </c:numRef>
          </c:val>
        </c:ser>
        <c:axId val="12148088"/>
        <c:axId val="42223929"/>
      </c:barChart>
      <c:catAx>
        <c:axId val="12148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Способ передачи информации</a:t>
                </a:r>
              </a:p>
            </c:rich>
          </c:tx>
          <c:layout>
            <c:manualLayout>
              <c:xMode val="factor"/>
              <c:yMode val="factor"/>
              <c:x val="-0.06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23929"/>
        <c:crosses val="autoZero"/>
        <c:auto val="1"/>
        <c:lblOffset val="100"/>
        <c:tickLblSkip val="1"/>
        <c:noMultiLvlLbl val="0"/>
      </c:catAx>
      <c:valAx>
        <c:axId val="42223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 запоминания</a:t>
                </a:r>
              </a:p>
            </c:rich>
          </c:tx>
          <c:layout>
            <c:manualLayout>
              <c:xMode val="factor"/>
              <c:yMode val="factor"/>
              <c:x val="-0.026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480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75"/>
          <c:y val="0.37375"/>
          <c:w val="0.2187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&#1041;&#1072;&#1079;&#1072; &#1076;&#1072;&#1085;&#1085;&#1099;&#1093;'!A1" /><Relationship Id="rId2" Type="http://schemas.openxmlformats.org/officeDocument/2006/relationships/hyperlink" Target="#&#1057;&#1086;&#1076;&#1077;&#1088;&#1078;&#1072;&#1085;&#1080;&#1077;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bux\Local%20Settings\Temporary%20Internet%20Files\Content.IE5\JUGN35WL\&#1048;&#1089;&#1087;&#1086;&#1083;&#1100;&#1079;&#1086;&#1074;&#1072;&#1085;&#1080;&#1077;&#1060;&#1086;&#1088;&#1084;&#1091;&#1083;.ppt" TargetMode="External" /><Relationship Id="rId2" Type="http://schemas.openxmlformats.org/officeDocument/2006/relationships/hyperlink" Target="file://C:\Documents%20and%20Settings\bux\Local%20Settings\Temporary%20Internet%20Files\Content.IE5\JUGN35WL\&#1048;&#1089;&#1087;&#1086;&#1083;&#1100;&#1079;&#1086;&#1074;&#1072;&#1085;&#1080;&#1077;&#1060;&#1091;&#1085;&#1082;&#1094;&#1080;&#1081;.ppt" TargetMode="External" /><Relationship Id="rId3" Type="http://schemas.openxmlformats.org/officeDocument/2006/relationships/hyperlink" Target="#&#1058;&#1080;&#1090;&#1091;&#1083;3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1057;&#1086;&#1076;&#1077;&#1088;&#1078;&#1072;&#1085;&#1080;&#1077;!A1" /><Relationship Id="rId2" Type="http://schemas.openxmlformats.org/officeDocument/2006/relationships/hyperlink" Target="#&#1050;&#1086;&#1085;&#1090;&#1088;&#1086;&#1083;&#1100;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jpeg" /><Relationship Id="rId4" Type="http://schemas.openxmlformats.org/officeDocument/2006/relationships/image" Target="../media/image12.jpeg" /><Relationship Id="rId5" Type="http://schemas.openxmlformats.org/officeDocument/2006/relationships/image" Target="../media/image13.jpeg" /><Relationship Id="rId6" Type="http://schemas.openxmlformats.org/officeDocument/2006/relationships/hyperlink" Target="#&#1058;&#1080;&#1090;&#1091;&#1083;4!A1" /><Relationship Id="rId7" Type="http://schemas.openxmlformats.org/officeDocument/2006/relationships/hyperlink" Target="#&#1040;&#1083;&#1075;&#1086;&#1088;&#1080;&#1090;&#1084;4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1058;&#1080;&#1090;&#1091;&#1083;4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hyperlink" Target="#&#1058;&#1080;&#1090;&#1091;&#1083;1!A1" /><Relationship Id="rId10" Type="http://schemas.openxmlformats.org/officeDocument/2006/relationships/hyperlink" Target="#&#1040;&#1083;&#1075;&#1086;&#1088;&#1080;&#1090;&#1084;1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bux\Local%20Settings\Temporary%20Internet%20Files\Content.IE5\JUGN35WL\&#1048;&#1089;&#1087;&#1086;&#1083;&#1100;&#1079;&#1086;&#1074;&#1072;&#1085;&#1080;&#1077;&#1057;&#1087;&#1080;&#1089;&#1082;&#1086;&#1074;.ppt" TargetMode="External" /><Relationship Id="rId2" Type="http://schemas.openxmlformats.org/officeDocument/2006/relationships/hyperlink" Target="#&#1058;&#1080;&#1090;&#1091;&#1083;1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&#1043;&#1088;&#1072;&#1092;&#1080;&#1082;&#1080;!A1" /><Relationship Id="rId2" Type="http://schemas.openxmlformats.org/officeDocument/2006/relationships/hyperlink" Target="#&#1044;&#1080;&#1072;&#1075;&#1088;&#1072;&#1084;&#1084;&#1099;!A1" /><Relationship Id="rId3" Type="http://schemas.openxmlformats.org/officeDocument/2006/relationships/hyperlink" Target="#&#1057;&#1086;&#1076;&#1077;&#1088;&#1078;&#1072;&#1085;&#1080;&#1077;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&#1058;&#1080;&#1090;&#1091;&#1083;2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#&#1058;&#1080;&#1090;&#1091;&#1083;2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bux\Local%20Settings\Temporary%20Internet%20Files\Content.IE5\JUGN35WL\&#1055;&#1086;&#1089;&#1090;&#1088;&#1086;&#1077;&#1085;&#1080;&#1077;&#1044;&#1080;&#1072;&#1075;&#1088;&#1072;&#1084;&#1084;.ppt" TargetMode="External" /><Relationship Id="rId2" Type="http://schemas.openxmlformats.org/officeDocument/2006/relationships/hyperlink" Target="#&#1058;&#1080;&#1090;&#1091;&#1083;2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&#1057;&#1086;&#1076;&#1077;&#1088;&#1078;&#1072;&#1085;&#1080;&#1077;!A1" /><Relationship Id="rId2" Type="http://schemas.openxmlformats.org/officeDocument/2006/relationships/hyperlink" Target="#&#1056;&#1072;&#1089;&#1095;&#1077;&#1090;&#1099;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&#1058;&#1080;&#1090;&#1091;&#1083;3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17</xdr:row>
      <xdr:rowOff>9525</xdr:rowOff>
    </xdr:from>
    <xdr:to>
      <xdr:col>8</xdr:col>
      <xdr:colOff>476250</xdr:colOff>
      <xdr:row>21</xdr:row>
      <xdr:rowOff>85725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733925" y="2762250"/>
          <a:ext cx="1228725" cy="723900"/>
        </a:xfrm>
        <a:prstGeom prst="rightArrow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333399"/>
              </a:solidFill>
            </a:rPr>
            <a:t>Пример</a:t>
          </a:r>
        </a:p>
      </xdr:txBody>
    </xdr:sp>
    <xdr:clientData/>
  </xdr:twoCellAnchor>
  <xdr:twoCellAnchor>
    <xdr:from>
      <xdr:col>6</xdr:col>
      <xdr:colOff>504825</xdr:colOff>
      <xdr:row>23</xdr:row>
      <xdr:rowOff>123825</xdr:rowOff>
    </xdr:from>
    <xdr:to>
      <xdr:col>8</xdr:col>
      <xdr:colOff>542925</xdr:colOff>
      <xdr:row>26</xdr:row>
      <xdr:rowOff>142875</xdr:rowOff>
    </xdr:to>
    <xdr:sp>
      <xdr:nvSpPr>
        <xdr:cNvPr id="2" name="Rectangle 3">
          <a:hlinkClick r:id="rId2"/>
        </xdr:cNvPr>
        <xdr:cNvSpPr>
          <a:spLocks/>
        </xdr:cNvSpPr>
      </xdr:nvSpPr>
      <xdr:spPr>
        <a:xfrm>
          <a:off x="4619625" y="3848100"/>
          <a:ext cx="1409700" cy="504825"/>
        </a:xfrm>
        <a:prstGeom prst="rect">
          <a:avLst/>
        </a:prstGeom>
        <a:solidFill>
          <a:srgbClr val="99CC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Возврат к содержанию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11</xdr:row>
      <xdr:rowOff>190500</xdr:rowOff>
    </xdr:from>
    <xdr:to>
      <xdr:col>5</xdr:col>
      <xdr:colOff>371475</xdr:colOff>
      <xdr:row>14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2133600" y="2638425"/>
          <a:ext cx="1457325" cy="638175"/>
        </a:xfrm>
        <a:prstGeom prst="right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Подробнее1</a:t>
          </a:r>
        </a:p>
      </xdr:txBody>
    </xdr:sp>
    <xdr:clientData/>
  </xdr:twoCellAnchor>
  <xdr:twoCellAnchor>
    <xdr:from>
      <xdr:col>6</xdr:col>
      <xdr:colOff>238125</xdr:colOff>
      <xdr:row>11</xdr:row>
      <xdr:rowOff>180975</xdr:rowOff>
    </xdr:from>
    <xdr:to>
      <xdr:col>8</xdr:col>
      <xdr:colOff>323850</xdr:colOff>
      <xdr:row>14</xdr:row>
      <xdr:rowOff>133350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4143375" y="2628900"/>
          <a:ext cx="1457325" cy="638175"/>
        </a:xfrm>
        <a:prstGeom prst="right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Подробнее2</a:t>
          </a:r>
        </a:p>
      </xdr:txBody>
    </xdr:sp>
    <xdr:clientData/>
  </xdr:twoCellAnchor>
  <xdr:twoCellAnchor>
    <xdr:from>
      <xdr:col>9</xdr:col>
      <xdr:colOff>285750</xdr:colOff>
      <xdr:row>12</xdr:row>
      <xdr:rowOff>66675</xdr:rowOff>
    </xdr:from>
    <xdr:to>
      <xdr:col>11</xdr:col>
      <xdr:colOff>171450</xdr:colOff>
      <xdr:row>13</xdr:row>
      <xdr:rowOff>142875</xdr:rowOff>
    </xdr:to>
    <xdr:sp>
      <xdr:nvSpPr>
        <xdr:cNvPr id="3" name="Rectangle 3">
          <a:hlinkClick r:id="rId3"/>
        </xdr:cNvPr>
        <xdr:cNvSpPr>
          <a:spLocks/>
        </xdr:cNvSpPr>
      </xdr:nvSpPr>
      <xdr:spPr>
        <a:xfrm>
          <a:off x="6248400" y="2743200"/>
          <a:ext cx="1257300" cy="304800"/>
        </a:xfrm>
        <a:prstGeom prst="rect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Возврат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20</xdr:row>
      <xdr:rowOff>104775</xdr:rowOff>
    </xdr:from>
    <xdr:to>
      <xdr:col>10</xdr:col>
      <xdr:colOff>28575</xdr:colOff>
      <xdr:row>23</xdr:row>
      <xdr:rowOff>123825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476875" y="3343275"/>
          <a:ext cx="1409700" cy="504825"/>
        </a:xfrm>
        <a:prstGeom prst="rect">
          <a:avLst/>
        </a:prstGeom>
        <a:solidFill>
          <a:srgbClr val="99CC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Возврат к содержанию</a:t>
          </a:r>
        </a:p>
      </xdr:txBody>
    </xdr:sp>
    <xdr:clientData/>
  </xdr:twoCellAnchor>
  <xdr:twoCellAnchor>
    <xdr:from>
      <xdr:col>8</xdr:col>
      <xdr:colOff>57150</xdr:colOff>
      <xdr:row>26</xdr:row>
      <xdr:rowOff>104775</xdr:rowOff>
    </xdr:from>
    <xdr:to>
      <xdr:col>10</xdr:col>
      <xdr:colOff>104775</xdr:colOff>
      <xdr:row>30</xdr:row>
      <xdr:rowOff>47625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5543550" y="4314825"/>
          <a:ext cx="1419225" cy="590550"/>
        </a:xfrm>
        <a:prstGeom prst="rightArrow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Пример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12</xdr:row>
      <xdr:rowOff>28575</xdr:rowOff>
    </xdr:from>
    <xdr:to>
      <xdr:col>19</xdr:col>
      <xdr:colOff>161925</xdr:colOff>
      <xdr:row>13</xdr:row>
      <xdr:rowOff>266700</xdr:rowOff>
    </xdr:to>
    <xdr:pic>
      <xdr:nvPicPr>
        <xdr:cNvPr id="1" name="Picture 1" descr="телефо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05300" y="2286000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19050</xdr:colOff>
      <xdr:row>14</xdr:row>
      <xdr:rowOff>95250</xdr:rowOff>
    </xdr:from>
    <xdr:to>
      <xdr:col>19</xdr:col>
      <xdr:colOff>0</xdr:colOff>
      <xdr:row>15</xdr:row>
      <xdr:rowOff>219075</xdr:rowOff>
    </xdr:to>
    <xdr:pic>
      <xdr:nvPicPr>
        <xdr:cNvPr id="2" name="Picture 2" descr="фото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905125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18</xdr:row>
      <xdr:rowOff>190500</xdr:rowOff>
    </xdr:from>
    <xdr:to>
      <xdr:col>5</xdr:col>
      <xdr:colOff>171450</xdr:colOff>
      <xdr:row>19</xdr:row>
      <xdr:rowOff>114300</xdr:rowOff>
    </xdr:to>
    <xdr:pic>
      <xdr:nvPicPr>
        <xdr:cNvPr id="3" name="Picture 3" descr="видео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0" y="4105275"/>
          <a:ext cx="7620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11</xdr:row>
      <xdr:rowOff>180975</xdr:rowOff>
    </xdr:from>
    <xdr:to>
      <xdr:col>6</xdr:col>
      <xdr:colOff>57150</xdr:colOff>
      <xdr:row>12</xdr:row>
      <xdr:rowOff>66675</xdr:rowOff>
    </xdr:to>
    <xdr:pic>
      <xdr:nvPicPr>
        <xdr:cNvPr id="4" name="Picture 4" descr="микрофон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2584164">
          <a:off x="1133475" y="2162175"/>
          <a:ext cx="6858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19</xdr:row>
      <xdr:rowOff>76200</xdr:rowOff>
    </xdr:from>
    <xdr:to>
      <xdr:col>19</xdr:col>
      <xdr:colOff>161925</xdr:colOff>
      <xdr:row>20</xdr:row>
      <xdr:rowOff>200025</xdr:rowOff>
    </xdr:to>
    <xdr:pic>
      <xdr:nvPicPr>
        <xdr:cNvPr id="5" name="Picture 5" descr="домкино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05275" y="4267200"/>
          <a:ext cx="790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104775</xdr:colOff>
      <xdr:row>14</xdr:row>
      <xdr:rowOff>180975</xdr:rowOff>
    </xdr:from>
    <xdr:to>
      <xdr:col>22</xdr:col>
      <xdr:colOff>676275</xdr:colOff>
      <xdr:row>15</xdr:row>
      <xdr:rowOff>209550</xdr:rowOff>
    </xdr:to>
    <xdr:sp>
      <xdr:nvSpPr>
        <xdr:cNvPr id="6" name="Rectangle 6">
          <a:hlinkClick r:id="rId6"/>
        </xdr:cNvPr>
        <xdr:cNvSpPr>
          <a:spLocks/>
        </xdr:cNvSpPr>
      </xdr:nvSpPr>
      <xdr:spPr>
        <a:xfrm>
          <a:off x="5743575" y="2990850"/>
          <a:ext cx="1257300" cy="304800"/>
        </a:xfrm>
        <a:prstGeom prst="rect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Возврат</a:t>
          </a:r>
        </a:p>
      </xdr:txBody>
    </xdr:sp>
    <xdr:clientData/>
  </xdr:twoCellAnchor>
  <xdr:twoCellAnchor>
    <xdr:from>
      <xdr:col>21</xdr:col>
      <xdr:colOff>152400</xdr:colOff>
      <xdr:row>17</xdr:row>
      <xdr:rowOff>47625</xdr:rowOff>
    </xdr:from>
    <xdr:to>
      <xdr:col>22</xdr:col>
      <xdr:colOff>523875</xdr:colOff>
      <xdr:row>18</xdr:row>
      <xdr:rowOff>76200</xdr:rowOff>
    </xdr:to>
    <xdr:sp>
      <xdr:nvSpPr>
        <xdr:cNvPr id="7" name="Rectangle 7">
          <a:hlinkClick r:id="rId7"/>
        </xdr:cNvPr>
        <xdr:cNvSpPr>
          <a:spLocks/>
        </xdr:cNvSpPr>
      </xdr:nvSpPr>
      <xdr:spPr>
        <a:xfrm>
          <a:off x="5791200" y="3686175"/>
          <a:ext cx="1057275" cy="304800"/>
        </a:xfrm>
        <a:prstGeom prst="rect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Алгоритм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142875</xdr:rowOff>
    </xdr:from>
    <xdr:to>
      <xdr:col>3</xdr:col>
      <xdr:colOff>57150</xdr:colOff>
      <xdr:row>15</xdr:row>
      <xdr:rowOff>219075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95325" y="3209925"/>
          <a:ext cx="1266825" cy="304800"/>
        </a:xfrm>
        <a:prstGeom prst="rect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Возврат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19050</xdr:rowOff>
    </xdr:from>
    <xdr:to>
      <xdr:col>4</xdr:col>
      <xdr:colOff>1304925</xdr:colOff>
      <xdr:row>1</xdr:row>
      <xdr:rowOff>609600</xdr:rowOff>
    </xdr:to>
    <xdr:pic>
      <xdr:nvPicPr>
        <xdr:cNvPr id="1" name="Picture 1" descr="ГолЦ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476250"/>
          <a:ext cx="1285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2</xdr:row>
      <xdr:rowOff>9525</xdr:rowOff>
    </xdr:from>
    <xdr:to>
      <xdr:col>4</xdr:col>
      <xdr:colOff>1181100</xdr:colOff>
      <xdr:row>2</xdr:row>
      <xdr:rowOff>1019175</xdr:rowOff>
    </xdr:to>
    <xdr:pic>
      <xdr:nvPicPr>
        <xdr:cNvPr id="2" name="Picture 2" descr="ЛютЦ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1152525"/>
          <a:ext cx="981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5</xdr:row>
      <xdr:rowOff>47625</xdr:rowOff>
    </xdr:from>
    <xdr:to>
      <xdr:col>4</xdr:col>
      <xdr:colOff>1019175</xdr:colOff>
      <xdr:row>5</xdr:row>
      <xdr:rowOff>838200</xdr:rowOff>
    </xdr:to>
    <xdr:pic>
      <xdr:nvPicPr>
        <xdr:cNvPr id="3" name="Picture 3" descr="АрмЦ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3895725"/>
          <a:ext cx="752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6</xdr:row>
      <xdr:rowOff>38100</xdr:rowOff>
    </xdr:from>
    <xdr:to>
      <xdr:col>4</xdr:col>
      <xdr:colOff>1009650</xdr:colOff>
      <xdr:row>6</xdr:row>
      <xdr:rowOff>809625</xdr:rowOff>
    </xdr:to>
    <xdr:pic>
      <xdr:nvPicPr>
        <xdr:cNvPr id="4" name="Picture 4" descr="ЗнамЦ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4772025"/>
          <a:ext cx="74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3</xdr:row>
      <xdr:rowOff>66675</xdr:rowOff>
    </xdr:from>
    <xdr:to>
      <xdr:col>4</xdr:col>
      <xdr:colOff>1238250</xdr:colOff>
      <xdr:row>3</xdr:row>
      <xdr:rowOff>781050</xdr:rowOff>
    </xdr:to>
    <xdr:pic>
      <xdr:nvPicPr>
        <xdr:cNvPr id="5" name="Picture 11" descr="КазСоб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10275" y="2305050"/>
          <a:ext cx="1143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7</xdr:row>
      <xdr:rowOff>76200</xdr:rowOff>
    </xdr:from>
    <xdr:to>
      <xdr:col>4</xdr:col>
      <xdr:colOff>1114425</xdr:colOff>
      <xdr:row>7</xdr:row>
      <xdr:rowOff>1095375</xdr:rowOff>
    </xdr:to>
    <xdr:pic>
      <xdr:nvPicPr>
        <xdr:cNvPr id="6" name="Picture 18" descr="БлагЦ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15050" y="5705475"/>
          <a:ext cx="9144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8</xdr:row>
      <xdr:rowOff>104775</xdr:rowOff>
    </xdr:from>
    <xdr:to>
      <xdr:col>4</xdr:col>
      <xdr:colOff>1209675</xdr:colOff>
      <xdr:row>8</xdr:row>
      <xdr:rowOff>800100</xdr:rowOff>
    </xdr:to>
    <xdr:pic>
      <xdr:nvPicPr>
        <xdr:cNvPr id="7" name="Picture 19" descr="СвТрС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57900" y="6953250"/>
          <a:ext cx="10668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4</xdr:row>
      <xdr:rowOff>38100</xdr:rowOff>
    </xdr:from>
    <xdr:to>
      <xdr:col>4</xdr:col>
      <xdr:colOff>1123950</xdr:colOff>
      <xdr:row>4</xdr:row>
      <xdr:rowOff>723900</xdr:rowOff>
    </xdr:to>
    <xdr:pic>
      <xdr:nvPicPr>
        <xdr:cNvPr id="8" name="Picture 20" descr="Костел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57900" y="3086100"/>
          <a:ext cx="981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438150</xdr:colOff>
      <xdr:row>10</xdr:row>
      <xdr:rowOff>152400</xdr:rowOff>
    </xdr:from>
    <xdr:to>
      <xdr:col>4</xdr:col>
      <xdr:colOff>47625</xdr:colOff>
      <xdr:row>12</xdr:row>
      <xdr:rowOff>133350</xdr:rowOff>
    </xdr:to>
    <xdr:sp>
      <xdr:nvSpPr>
        <xdr:cNvPr id="9" name="Rectangle 21">
          <a:hlinkClick r:id="rId9"/>
        </xdr:cNvPr>
        <xdr:cNvSpPr>
          <a:spLocks/>
        </xdr:cNvSpPr>
      </xdr:nvSpPr>
      <xdr:spPr>
        <a:xfrm>
          <a:off x="4886325" y="8077200"/>
          <a:ext cx="1076325" cy="304800"/>
        </a:xfrm>
        <a:prstGeom prst="rect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Возврат</a:t>
          </a:r>
        </a:p>
      </xdr:txBody>
    </xdr:sp>
    <xdr:clientData/>
  </xdr:twoCellAnchor>
  <xdr:twoCellAnchor>
    <xdr:from>
      <xdr:col>4</xdr:col>
      <xdr:colOff>581025</xdr:colOff>
      <xdr:row>10</xdr:row>
      <xdr:rowOff>142875</xdr:rowOff>
    </xdr:from>
    <xdr:to>
      <xdr:col>5</xdr:col>
      <xdr:colOff>285750</xdr:colOff>
      <xdr:row>12</xdr:row>
      <xdr:rowOff>123825</xdr:rowOff>
    </xdr:to>
    <xdr:sp>
      <xdr:nvSpPr>
        <xdr:cNvPr id="10" name="Rectangle 28">
          <a:hlinkClick r:id="rId10"/>
        </xdr:cNvPr>
        <xdr:cNvSpPr>
          <a:spLocks/>
        </xdr:cNvSpPr>
      </xdr:nvSpPr>
      <xdr:spPr>
        <a:xfrm>
          <a:off x="6496050" y="8067675"/>
          <a:ext cx="1076325" cy="304800"/>
        </a:xfrm>
        <a:prstGeom prst="rect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Алгоритм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20</xdr:row>
      <xdr:rowOff>38100</xdr:rowOff>
    </xdr:from>
    <xdr:to>
      <xdr:col>8</xdr:col>
      <xdr:colOff>304800</xdr:colOff>
      <xdr:row>24</xdr:row>
      <xdr:rowOff>28575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133850" y="3476625"/>
          <a:ext cx="1457325" cy="638175"/>
        </a:xfrm>
        <a:prstGeom prst="right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Подробнее</a:t>
          </a:r>
        </a:p>
      </xdr:txBody>
    </xdr:sp>
    <xdr:clientData/>
  </xdr:twoCellAnchor>
  <xdr:twoCellAnchor>
    <xdr:from>
      <xdr:col>8</xdr:col>
      <xdr:colOff>609600</xdr:colOff>
      <xdr:row>21</xdr:row>
      <xdr:rowOff>19050</xdr:rowOff>
    </xdr:from>
    <xdr:to>
      <xdr:col>10</xdr:col>
      <xdr:colOff>495300</xdr:colOff>
      <xdr:row>23</xdr:row>
      <xdr:rowOff>0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5895975" y="3619500"/>
          <a:ext cx="1257300" cy="304800"/>
        </a:xfrm>
        <a:prstGeom prst="rect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Возврат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19</xdr:row>
      <xdr:rowOff>142875</xdr:rowOff>
    </xdr:from>
    <xdr:to>
      <xdr:col>8</xdr:col>
      <xdr:colOff>628650</xdr:colOff>
      <xdr:row>23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4086225" y="3219450"/>
          <a:ext cx="2028825" cy="638175"/>
        </a:xfrm>
        <a:prstGeom prst="rightArrow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Пример графика</a:t>
          </a:r>
        </a:p>
      </xdr:txBody>
    </xdr:sp>
    <xdr:clientData/>
  </xdr:twoCellAnchor>
  <xdr:twoCellAnchor>
    <xdr:from>
      <xdr:col>5</xdr:col>
      <xdr:colOff>619125</xdr:colOff>
      <xdr:row>25</xdr:row>
      <xdr:rowOff>9525</xdr:rowOff>
    </xdr:from>
    <xdr:to>
      <xdr:col>8</xdr:col>
      <xdr:colOff>666750</xdr:colOff>
      <xdr:row>29</xdr:row>
      <xdr:rowOff>28575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4048125" y="4057650"/>
          <a:ext cx="2105025" cy="666750"/>
        </a:xfrm>
        <a:prstGeom prst="rightArrow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Пример диаграммы</a:t>
          </a:r>
        </a:p>
      </xdr:txBody>
    </xdr:sp>
    <xdr:clientData/>
  </xdr:twoCellAnchor>
  <xdr:twoCellAnchor>
    <xdr:from>
      <xdr:col>9</xdr:col>
      <xdr:colOff>371475</xdr:colOff>
      <xdr:row>23</xdr:row>
      <xdr:rowOff>0</xdr:rowOff>
    </xdr:from>
    <xdr:to>
      <xdr:col>11</xdr:col>
      <xdr:colOff>419100</xdr:colOff>
      <xdr:row>26</xdr:row>
      <xdr:rowOff>19050</xdr:rowOff>
    </xdr:to>
    <xdr:sp>
      <xdr:nvSpPr>
        <xdr:cNvPr id="3" name="Rectangle 3">
          <a:hlinkClick r:id="rId3"/>
        </xdr:cNvPr>
        <xdr:cNvSpPr>
          <a:spLocks/>
        </xdr:cNvSpPr>
      </xdr:nvSpPr>
      <xdr:spPr>
        <a:xfrm>
          <a:off x="6543675" y="3724275"/>
          <a:ext cx="1419225" cy="504825"/>
        </a:xfrm>
        <a:prstGeom prst="rect">
          <a:avLst/>
        </a:prstGeom>
        <a:solidFill>
          <a:srgbClr val="99CC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Возврат к содержанию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190500</xdr:rowOff>
    </xdr:from>
    <xdr:to>
      <xdr:col>8</xdr:col>
      <xdr:colOff>619125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685800" y="5095875"/>
        <a:ext cx="57531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457200</xdr:colOff>
      <xdr:row>30</xdr:row>
      <xdr:rowOff>95250</xdr:rowOff>
    </xdr:from>
    <xdr:to>
      <xdr:col>11</xdr:col>
      <xdr:colOff>152400</xdr:colOff>
      <xdr:row>32</xdr:row>
      <xdr:rowOff>76200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6962775" y="6115050"/>
          <a:ext cx="1066800" cy="304800"/>
        </a:xfrm>
        <a:prstGeom prst="rect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Возврат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47625</xdr:rowOff>
    </xdr:from>
    <xdr:to>
      <xdr:col>8</xdr:col>
      <xdr:colOff>476250</xdr:colOff>
      <xdr:row>28</xdr:row>
      <xdr:rowOff>123825</xdr:rowOff>
    </xdr:to>
    <xdr:graphicFrame>
      <xdr:nvGraphicFramePr>
        <xdr:cNvPr id="1" name="Chart 2"/>
        <xdr:cNvGraphicFramePr/>
      </xdr:nvGraphicFramePr>
      <xdr:xfrm>
        <a:off x="704850" y="1847850"/>
        <a:ext cx="57626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219075</xdr:colOff>
      <xdr:row>21</xdr:row>
      <xdr:rowOff>123825</xdr:rowOff>
    </xdr:from>
    <xdr:to>
      <xdr:col>11</xdr:col>
      <xdr:colOff>590550</xdr:colOff>
      <xdr:row>23</xdr:row>
      <xdr:rowOff>104775</xdr:rowOff>
    </xdr:to>
    <xdr:sp>
      <xdr:nvSpPr>
        <xdr:cNvPr id="2" name="Rectangle 3">
          <a:hlinkClick r:id="rId2"/>
        </xdr:cNvPr>
        <xdr:cNvSpPr>
          <a:spLocks/>
        </xdr:cNvSpPr>
      </xdr:nvSpPr>
      <xdr:spPr>
        <a:xfrm>
          <a:off x="7581900" y="3705225"/>
          <a:ext cx="1057275" cy="304800"/>
        </a:xfrm>
        <a:prstGeom prst="rect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Возврат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190500</xdr:rowOff>
    </xdr:from>
    <xdr:to>
      <xdr:col>6</xdr:col>
      <xdr:colOff>133350</xdr:colOff>
      <xdr:row>14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2628900" y="2571750"/>
          <a:ext cx="1457325" cy="638175"/>
        </a:xfrm>
        <a:prstGeom prst="rightArrow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Подробнее</a:t>
          </a:r>
        </a:p>
      </xdr:txBody>
    </xdr:sp>
    <xdr:clientData/>
  </xdr:twoCellAnchor>
  <xdr:twoCellAnchor>
    <xdr:from>
      <xdr:col>7</xdr:col>
      <xdr:colOff>9525</xdr:colOff>
      <xdr:row>12</xdr:row>
      <xdr:rowOff>123825</xdr:rowOff>
    </xdr:from>
    <xdr:to>
      <xdr:col>8</xdr:col>
      <xdr:colOff>581025</xdr:colOff>
      <xdr:row>13</xdr:row>
      <xdr:rowOff>200025</xdr:rowOff>
    </xdr:to>
    <xdr:sp>
      <xdr:nvSpPr>
        <xdr:cNvPr id="2" name="Rectangle 2">
          <a:hlinkClick r:id="rId2"/>
        </xdr:cNvPr>
        <xdr:cNvSpPr>
          <a:spLocks/>
        </xdr:cNvSpPr>
      </xdr:nvSpPr>
      <xdr:spPr>
        <a:xfrm>
          <a:off x="4648200" y="2733675"/>
          <a:ext cx="1257300" cy="304800"/>
        </a:xfrm>
        <a:prstGeom prst="rect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Возврат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18</xdr:row>
      <xdr:rowOff>123825</xdr:rowOff>
    </xdr:from>
    <xdr:to>
      <xdr:col>10</xdr:col>
      <xdr:colOff>28575</xdr:colOff>
      <xdr:row>21</xdr:row>
      <xdr:rowOff>142875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476875" y="3038475"/>
          <a:ext cx="1409700" cy="504825"/>
        </a:xfrm>
        <a:prstGeom prst="rect">
          <a:avLst/>
        </a:prstGeom>
        <a:solidFill>
          <a:srgbClr val="99CC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Возврат к содержанию</a:t>
          </a:r>
        </a:p>
      </xdr:txBody>
    </xdr:sp>
    <xdr:clientData/>
  </xdr:twoCellAnchor>
  <xdr:twoCellAnchor>
    <xdr:from>
      <xdr:col>8</xdr:col>
      <xdr:colOff>57150</xdr:colOff>
      <xdr:row>24</xdr:row>
      <xdr:rowOff>123825</xdr:rowOff>
    </xdr:from>
    <xdr:to>
      <xdr:col>10</xdr:col>
      <xdr:colOff>104775</xdr:colOff>
      <xdr:row>28</xdr:row>
      <xdr:rowOff>66675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5543550" y="4010025"/>
          <a:ext cx="1419225" cy="590550"/>
        </a:xfrm>
        <a:prstGeom prst="rightArrow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Пример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14</xdr:row>
      <xdr:rowOff>28575</xdr:rowOff>
    </xdr:from>
    <xdr:to>
      <xdr:col>6</xdr:col>
      <xdr:colOff>514350</xdr:colOff>
      <xdr:row>16</xdr:row>
      <xdr:rowOff>9525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172075" y="3076575"/>
          <a:ext cx="1276350" cy="304800"/>
        </a:xfrm>
        <a:prstGeom prst="rect">
          <a:avLst/>
        </a:prstGeom>
        <a:solidFill>
          <a:srgbClr val="99CC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Возврат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tabSelected="1" zoomScalePageLayoutView="0" workbookViewId="0" topLeftCell="A1">
      <selection activeCell="D10" sqref="D10:N10"/>
    </sheetView>
  </sheetViews>
  <sheetFormatPr defaultColWidth="9.00390625" defaultRowHeight="12.75"/>
  <cols>
    <col min="3" max="3" width="4.875" style="0" customWidth="1"/>
  </cols>
  <sheetData>
    <row r="1" spans="1:16" ht="18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5"/>
    </row>
    <row r="2" spans="1:16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5"/>
    </row>
    <row r="3" spans="1:16" ht="18.75">
      <c r="A3" s="14"/>
      <c r="B3" s="14"/>
      <c r="C3" s="55" t="s">
        <v>36</v>
      </c>
      <c r="D3" s="55"/>
      <c r="E3" s="55"/>
      <c r="F3" s="55"/>
      <c r="G3" s="55"/>
      <c r="H3" s="55"/>
      <c r="I3" s="55"/>
      <c r="J3" s="55"/>
      <c r="K3" s="14"/>
      <c r="L3" s="14"/>
      <c r="M3" s="14"/>
      <c r="N3" s="14"/>
      <c r="O3" s="14"/>
      <c r="P3" s="15"/>
    </row>
    <row r="4" spans="1:16" ht="18.75" customHeight="1">
      <c r="A4" s="14"/>
      <c r="B4" s="14"/>
      <c r="C4" s="55"/>
      <c r="D4" s="55"/>
      <c r="E4" s="55"/>
      <c r="F4" s="55"/>
      <c r="G4" s="55"/>
      <c r="H4" s="55"/>
      <c r="I4" s="55"/>
      <c r="J4" s="55"/>
      <c r="K4" s="14"/>
      <c r="L4" s="14"/>
      <c r="M4" s="14"/>
      <c r="N4" s="14"/>
      <c r="O4" s="14"/>
      <c r="P4" s="15"/>
    </row>
    <row r="5" spans="1:16" ht="18.75">
      <c r="A5" s="14"/>
      <c r="B5" s="14"/>
      <c r="C5" s="55"/>
      <c r="D5" s="55"/>
      <c r="E5" s="55"/>
      <c r="F5" s="55"/>
      <c r="G5" s="55"/>
      <c r="H5" s="55"/>
      <c r="I5" s="55"/>
      <c r="J5" s="55"/>
      <c r="K5" s="14"/>
      <c r="L5" s="14"/>
      <c r="M5" s="14"/>
      <c r="N5" s="14"/>
      <c r="O5" s="14"/>
      <c r="P5" s="15"/>
    </row>
    <row r="6" spans="1:16" ht="18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1:16" ht="20.25">
      <c r="A7" s="14"/>
      <c r="B7" s="14"/>
      <c r="C7" s="26" t="s">
        <v>23</v>
      </c>
      <c r="D7" s="54" t="s">
        <v>106</v>
      </c>
      <c r="E7" s="54"/>
      <c r="F7" s="54"/>
      <c r="G7" s="54"/>
      <c r="H7" s="54"/>
      <c r="I7" s="54"/>
      <c r="J7" s="54"/>
      <c r="K7" s="54"/>
      <c r="L7" s="54"/>
      <c r="M7" s="54"/>
      <c r="N7" s="54"/>
      <c r="O7" s="14"/>
      <c r="P7" s="15"/>
    </row>
    <row r="8" spans="1:16" ht="20.25">
      <c r="A8" s="14"/>
      <c r="B8" s="14"/>
      <c r="C8" s="26" t="s">
        <v>34</v>
      </c>
      <c r="D8" s="54" t="s">
        <v>35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14"/>
      <c r="P8" s="15"/>
    </row>
    <row r="9" spans="1:16" ht="20.25">
      <c r="A9" s="14"/>
      <c r="B9" s="14"/>
      <c r="C9" s="26" t="s">
        <v>38</v>
      </c>
      <c r="D9" s="54" t="s">
        <v>37</v>
      </c>
      <c r="E9" s="54"/>
      <c r="F9" s="54"/>
      <c r="G9" s="54"/>
      <c r="H9" s="54"/>
      <c r="I9" s="54"/>
      <c r="J9" s="54"/>
      <c r="K9" s="54"/>
      <c r="L9" s="54"/>
      <c r="M9" s="54"/>
      <c r="N9" s="54"/>
      <c r="O9" s="14"/>
      <c r="P9" s="15"/>
    </row>
    <row r="10" spans="1:16" ht="20.25">
      <c r="A10" s="14"/>
      <c r="B10" s="14"/>
      <c r="C10" s="14" t="s">
        <v>75</v>
      </c>
      <c r="D10" s="54" t="s">
        <v>76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14"/>
      <c r="P10" s="15"/>
    </row>
    <row r="11" spans="1:16" ht="18.7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/>
    </row>
    <row r="12" spans="1:16" ht="18.7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5"/>
    </row>
    <row r="13" spans="1:16" ht="18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</row>
    <row r="14" spans="1:16" ht="18.7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</row>
    <row r="15" spans="1:16" ht="18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</row>
    <row r="16" spans="1:16" ht="18.7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</row>
    <row r="17" spans="1:16" ht="18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5"/>
    </row>
    <row r="18" spans="1:16" ht="18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5"/>
    </row>
    <row r="19" spans="1:16" ht="18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/>
    </row>
    <row r="20" spans="1:16" ht="18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5"/>
    </row>
    <row r="21" spans="1:16" ht="18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/>
    </row>
    <row r="22" spans="1:16" ht="18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</row>
    <row r="23" spans="1:16" ht="18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</row>
    <row r="24" spans="1:16" ht="18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/>
    </row>
    <row r="25" spans="1:16" ht="18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/>
    </row>
    <row r="26" spans="1:16" ht="18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5"/>
    </row>
    <row r="27" spans="1:16" ht="18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</row>
    <row r="28" spans="1:16" ht="18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5"/>
    </row>
    <row r="29" spans="1:16" ht="18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5"/>
    </row>
    <row r="30" spans="1:16" ht="18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</row>
    <row r="31" spans="1:16" ht="18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5"/>
    </row>
    <row r="32" spans="1:16" ht="18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</row>
    <row r="33" spans="1:16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mergeCells count="5">
    <mergeCell ref="D10:N10"/>
    <mergeCell ref="C3:J5"/>
    <mergeCell ref="D7:N7"/>
    <mergeCell ref="D8:N8"/>
    <mergeCell ref="D9:N9"/>
  </mergeCells>
  <hyperlinks>
    <hyperlink ref="D7:J7" location="Титул1!A1" display="Создание учебных баз данных"/>
    <hyperlink ref="D8:J8" location="Титул2!A1" display="Построение графиков и диаграмм"/>
    <hyperlink ref="D9:J9" location="Титул3!A1" display="Выполнение расчетов"/>
    <hyperlink ref="D10:K10" location="Титул4!A1" display="Создание материалов для контроля и самоконтроля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J10"/>
  <sheetViews>
    <sheetView zoomScalePageLayoutView="0" workbookViewId="0" topLeftCell="A1">
      <selection activeCell="A1" sqref="A1"/>
    </sheetView>
  </sheetViews>
  <sheetFormatPr defaultColWidth="9.00390625" defaultRowHeight="12.75"/>
  <cols>
    <col min="4" max="4" width="13.875" style="0" bestFit="1" customWidth="1"/>
    <col min="5" max="5" width="17.25390625" style="0" bestFit="1" customWidth="1"/>
    <col min="6" max="6" width="19.75390625" style="0" customWidth="1"/>
    <col min="7" max="7" width="11.75390625" style="0" bestFit="1" customWidth="1"/>
    <col min="8" max="8" width="12.875" style="0" bestFit="1" customWidth="1"/>
    <col min="9" max="9" width="10.375" style="0" bestFit="1" customWidth="1"/>
  </cols>
  <sheetData>
    <row r="3" ht="18">
      <c r="B3" s="27" t="s">
        <v>74</v>
      </c>
    </row>
    <row r="4" ht="18.75" thickBot="1">
      <c r="B4" s="27"/>
    </row>
    <row r="5" spans="2:10" ht="36">
      <c r="B5" s="29"/>
      <c r="C5" s="30" t="s">
        <v>67</v>
      </c>
      <c r="D5" s="30" t="s">
        <v>68</v>
      </c>
      <c r="E5" s="30" t="s">
        <v>69</v>
      </c>
      <c r="F5" s="30" t="s">
        <v>70</v>
      </c>
      <c r="G5" s="33" t="s">
        <v>71</v>
      </c>
      <c r="H5" s="34" t="s">
        <v>72</v>
      </c>
      <c r="I5" s="35" t="s">
        <v>73</v>
      </c>
      <c r="J5" s="28"/>
    </row>
    <row r="6" spans="2:10" ht="18">
      <c r="B6" s="31" t="s">
        <v>63</v>
      </c>
      <c r="C6" s="36">
        <v>20</v>
      </c>
      <c r="D6" s="36">
        <v>10</v>
      </c>
      <c r="E6" s="36">
        <v>2</v>
      </c>
      <c r="F6" s="36">
        <v>1</v>
      </c>
      <c r="G6" s="37">
        <f>SUM(C6:F6)</f>
        <v>33</v>
      </c>
      <c r="H6" s="38">
        <f>G6*30</f>
        <v>990</v>
      </c>
      <c r="I6" s="39">
        <f>H6*12</f>
        <v>11880</v>
      </c>
      <c r="J6" s="28"/>
    </row>
    <row r="7" spans="2:10" ht="18">
      <c r="B7" s="31" t="s">
        <v>64</v>
      </c>
      <c r="C7" s="36">
        <v>20</v>
      </c>
      <c r="D7" s="36">
        <v>10</v>
      </c>
      <c r="E7" s="36">
        <v>2</v>
      </c>
      <c r="F7" s="36">
        <v>1</v>
      </c>
      <c r="G7" s="37">
        <f>SUM(C7:F7)</f>
        <v>33</v>
      </c>
      <c r="H7" s="38">
        <f>G7*30</f>
        <v>990</v>
      </c>
      <c r="I7" s="39">
        <f>H7*12</f>
        <v>11880</v>
      </c>
      <c r="J7" s="28"/>
    </row>
    <row r="8" spans="2:10" ht="18">
      <c r="B8" s="31" t="s">
        <v>65</v>
      </c>
      <c r="C8" s="36">
        <v>25</v>
      </c>
      <c r="D8" s="36">
        <v>15</v>
      </c>
      <c r="E8" s="36">
        <v>3</v>
      </c>
      <c r="F8" s="36">
        <v>6</v>
      </c>
      <c r="G8" s="37">
        <f>SUM(C8:F8)</f>
        <v>49</v>
      </c>
      <c r="H8" s="38">
        <f>G8*30</f>
        <v>1470</v>
      </c>
      <c r="I8" s="39">
        <f>H8*12</f>
        <v>17640</v>
      </c>
      <c r="J8" s="28"/>
    </row>
    <row r="9" spans="2:10" ht="18.75" thickBot="1">
      <c r="B9" s="32" t="s">
        <v>66</v>
      </c>
      <c r="C9" s="40">
        <v>30</v>
      </c>
      <c r="D9" s="40">
        <v>15</v>
      </c>
      <c r="E9" s="40">
        <v>2</v>
      </c>
      <c r="F9" s="40">
        <v>2</v>
      </c>
      <c r="G9" s="37">
        <f>SUM(C9:F9)</f>
        <v>49</v>
      </c>
      <c r="H9" s="38">
        <f>G9*30</f>
        <v>1470</v>
      </c>
      <c r="I9" s="39">
        <f>H9*12</f>
        <v>17640</v>
      </c>
      <c r="J9" s="28"/>
    </row>
    <row r="10" spans="2:10" ht="18">
      <c r="B10" s="41"/>
      <c r="C10" s="42">
        <f aca="true" t="shared" si="0" ref="C10:I10">SUM(C6:C9)</f>
        <v>95</v>
      </c>
      <c r="D10" s="42">
        <f t="shared" si="0"/>
        <v>50</v>
      </c>
      <c r="E10" s="42">
        <f t="shared" si="0"/>
        <v>9</v>
      </c>
      <c r="F10" s="42">
        <f t="shared" si="0"/>
        <v>10</v>
      </c>
      <c r="G10" s="42">
        <f t="shared" si="0"/>
        <v>164</v>
      </c>
      <c r="H10" s="42">
        <f t="shared" si="0"/>
        <v>4920</v>
      </c>
      <c r="I10" s="42">
        <f t="shared" si="0"/>
        <v>59040</v>
      </c>
      <c r="J10" s="2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L29"/>
  <sheetViews>
    <sheetView showGridLines="0" zoomScalePageLayoutView="0" workbookViewId="0" topLeftCell="A1">
      <selection activeCell="K14" sqref="K14"/>
    </sheetView>
  </sheetViews>
  <sheetFormatPr defaultColWidth="9.00390625" defaultRowHeight="12.75"/>
  <cols>
    <col min="2" max="2" width="6.25390625" style="0" customWidth="1"/>
  </cols>
  <sheetData>
    <row r="2" spans="2:12" ht="18">
      <c r="B2" s="27" t="s">
        <v>23</v>
      </c>
      <c r="C2" s="57" t="s">
        <v>111</v>
      </c>
      <c r="D2" s="57"/>
      <c r="E2" s="57"/>
      <c r="F2" s="57"/>
      <c r="G2" s="57"/>
      <c r="H2" s="57"/>
      <c r="I2" s="57"/>
      <c r="J2" s="57"/>
      <c r="K2" s="57"/>
      <c r="L2" s="57"/>
    </row>
    <row r="3" spans="2:12" ht="18">
      <c r="B3" s="2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2:12" ht="18">
      <c r="B4" s="2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2:12" ht="18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18">
      <c r="B6" s="27" t="s">
        <v>34</v>
      </c>
      <c r="C6" s="57" t="s">
        <v>112</v>
      </c>
      <c r="D6" s="57"/>
      <c r="E6" s="57"/>
      <c r="F6" s="57"/>
      <c r="G6" s="57"/>
      <c r="H6" s="57"/>
      <c r="I6" s="57"/>
      <c r="J6" s="57"/>
      <c r="K6" s="57"/>
      <c r="L6" s="57"/>
    </row>
    <row r="7" spans="2:12" ht="18">
      <c r="B7" s="27"/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2:12" ht="18">
      <c r="B8" s="27"/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2:12" ht="18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2:12" ht="18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2:12" ht="18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2:12" ht="18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</row>
    <row r="13" spans="2:12" ht="18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2:12" ht="18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</row>
    <row r="15" spans="2:12" ht="18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spans="2:12" ht="18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2:12" ht="18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2:12" ht="18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2:12" ht="18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2:12" ht="18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2:12" ht="18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2:12" ht="18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2:12" ht="18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2:12" ht="18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2:12" ht="18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2:12" ht="18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2:12" ht="18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2:12" ht="18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2:12" ht="18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</sheetData>
  <sheetProtection/>
  <mergeCells count="2">
    <mergeCell ref="C2:L4"/>
    <mergeCell ref="C6:L8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>
    <row r="1" spans="1:16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2.75">
      <c r="A10" s="15"/>
      <c r="B10" s="15"/>
      <c r="C10" s="15"/>
      <c r="D10" s="62" t="s">
        <v>77</v>
      </c>
      <c r="E10" s="62"/>
      <c r="F10" s="62"/>
      <c r="G10" s="62"/>
      <c r="H10" s="62"/>
      <c r="I10" s="62"/>
      <c r="J10" s="62"/>
      <c r="K10" s="62"/>
      <c r="L10" s="15"/>
      <c r="M10" s="15"/>
      <c r="N10" s="15"/>
      <c r="O10" s="15"/>
      <c r="P10" s="15"/>
    </row>
    <row r="11" spans="1:16" ht="12.75">
      <c r="A11" s="15"/>
      <c r="B11" s="15"/>
      <c r="C11" s="15"/>
      <c r="D11" s="62"/>
      <c r="E11" s="62"/>
      <c r="F11" s="62"/>
      <c r="G11" s="62"/>
      <c r="H11" s="62"/>
      <c r="I11" s="62"/>
      <c r="J11" s="62"/>
      <c r="K11" s="62"/>
      <c r="L11" s="15"/>
      <c r="M11" s="15"/>
      <c r="N11" s="15"/>
      <c r="O11" s="15"/>
      <c r="P11" s="15"/>
    </row>
    <row r="12" spans="1:16" ht="12.75">
      <c r="A12" s="15"/>
      <c r="B12" s="15"/>
      <c r="C12" s="15"/>
      <c r="D12" s="62"/>
      <c r="E12" s="62"/>
      <c r="F12" s="62"/>
      <c r="G12" s="62"/>
      <c r="H12" s="62"/>
      <c r="I12" s="62"/>
      <c r="J12" s="62"/>
      <c r="K12" s="62"/>
      <c r="L12" s="15"/>
      <c r="M12" s="15"/>
      <c r="N12" s="15"/>
      <c r="O12" s="15"/>
      <c r="P12" s="15"/>
    </row>
    <row r="13" spans="1:16" ht="12.75">
      <c r="A13" s="15"/>
      <c r="B13" s="15"/>
      <c r="C13" s="15"/>
      <c r="D13" s="62"/>
      <c r="E13" s="62"/>
      <c r="F13" s="62"/>
      <c r="G13" s="62"/>
      <c r="H13" s="62"/>
      <c r="I13" s="62"/>
      <c r="J13" s="62"/>
      <c r="K13" s="62"/>
      <c r="L13" s="15"/>
      <c r="M13" s="15"/>
      <c r="N13" s="15"/>
      <c r="O13" s="15"/>
      <c r="P13" s="15"/>
    </row>
    <row r="14" spans="1:16" ht="12.75">
      <c r="A14" s="15"/>
      <c r="B14" s="15"/>
      <c r="C14" s="15"/>
      <c r="D14" s="62"/>
      <c r="E14" s="62"/>
      <c r="F14" s="62"/>
      <c r="G14" s="62"/>
      <c r="H14" s="62"/>
      <c r="I14" s="62"/>
      <c r="J14" s="62"/>
      <c r="K14" s="62"/>
      <c r="L14" s="15"/>
      <c r="M14" s="15"/>
      <c r="N14" s="15"/>
      <c r="O14" s="15"/>
      <c r="P14" s="15"/>
    </row>
    <row r="15" spans="1:16" ht="12.75">
      <c r="A15" s="15"/>
      <c r="B15" s="15"/>
      <c r="C15" s="15"/>
      <c r="D15" s="62"/>
      <c r="E15" s="62"/>
      <c r="F15" s="62"/>
      <c r="G15" s="62"/>
      <c r="H15" s="62"/>
      <c r="I15" s="62"/>
      <c r="J15" s="62"/>
      <c r="K15" s="62"/>
      <c r="L15" s="15"/>
      <c r="M15" s="15"/>
      <c r="N15" s="15"/>
      <c r="O15" s="15"/>
      <c r="P15" s="15"/>
    </row>
    <row r="16" spans="1:16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2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</sheetData>
  <sheetProtection/>
  <mergeCells count="1">
    <mergeCell ref="D10:K15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5:T2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2.875" style="0" bestFit="1" customWidth="1"/>
    <col min="3" max="3" width="2.75390625" style="0" bestFit="1" customWidth="1"/>
    <col min="4" max="4" width="2.875" style="0" bestFit="1" customWidth="1"/>
    <col min="5" max="5" width="2.75390625" style="0" bestFit="1" customWidth="1"/>
    <col min="6" max="6" width="2.875" style="0" bestFit="1" customWidth="1"/>
    <col min="7" max="7" width="2.375" style="0" bestFit="1" customWidth="1"/>
    <col min="8" max="8" width="2.875" style="0" bestFit="1" customWidth="1"/>
    <col min="9" max="9" width="3.00390625" style="0" bestFit="1" customWidth="1"/>
    <col min="10" max="10" width="3.75390625" style="0" bestFit="1" customWidth="1"/>
    <col min="11" max="11" width="3.625" style="0" bestFit="1" customWidth="1"/>
    <col min="12" max="14" width="3.00390625" style="0" bestFit="1" customWidth="1"/>
    <col min="15" max="15" width="2.875" style="0" bestFit="1" customWidth="1"/>
    <col min="16" max="16" width="2.625" style="0" bestFit="1" customWidth="1"/>
    <col min="17" max="18" width="3.00390625" style="0" bestFit="1" customWidth="1"/>
    <col min="19" max="20" width="2.875" style="0" bestFit="1" customWidth="1"/>
  </cols>
  <sheetData>
    <row r="5" spans="2:20" ht="12.75">
      <c r="B5" s="63" t="s">
        <v>101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2:20" ht="12.75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2:20" ht="12.75"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2:20" ht="20.25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2:20" ht="20.25"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1" ht="13.5" thickBot="1"/>
    <row r="12" spans="2:20" ht="21.75" thickBot="1" thickTop="1">
      <c r="B12" s="43"/>
      <c r="C12" s="43"/>
      <c r="D12" s="64"/>
      <c r="E12" s="64"/>
      <c r="F12" s="64"/>
      <c r="G12" s="43"/>
      <c r="H12" s="46" t="s">
        <v>87</v>
      </c>
      <c r="I12" s="46" t="s">
        <v>97</v>
      </c>
      <c r="J12" s="46" t="s">
        <v>83</v>
      </c>
      <c r="K12" s="44" t="s">
        <v>78</v>
      </c>
      <c r="L12" s="46" t="s">
        <v>87</v>
      </c>
      <c r="M12" s="46" t="s">
        <v>99</v>
      </c>
      <c r="N12" s="46" t="s">
        <v>83</v>
      </c>
      <c r="O12" s="46" t="s">
        <v>63</v>
      </c>
      <c r="P12" s="43"/>
      <c r="Q12" s="43"/>
      <c r="R12" s="43"/>
      <c r="S12" s="43"/>
      <c r="T12" s="43"/>
    </row>
    <row r="13" spans="2:20" ht="21.75" thickBot="1" thickTop="1">
      <c r="B13" s="43"/>
      <c r="C13" s="43"/>
      <c r="D13" s="64"/>
      <c r="E13" s="64"/>
      <c r="F13" s="64"/>
      <c r="G13" s="43"/>
      <c r="H13" s="43"/>
      <c r="I13" s="43"/>
      <c r="J13" s="51" t="s">
        <v>87</v>
      </c>
      <c r="K13" s="47" t="s">
        <v>79</v>
      </c>
      <c r="L13" s="51" t="s">
        <v>93</v>
      </c>
      <c r="M13" s="51" t="s">
        <v>83</v>
      </c>
      <c r="N13" s="51" t="s">
        <v>94</v>
      </c>
      <c r="O13" s="43"/>
      <c r="P13" s="43"/>
      <c r="Q13" s="43"/>
      <c r="R13" s="64"/>
      <c r="S13" s="64"/>
      <c r="T13" s="64"/>
    </row>
    <row r="14" spans="2:20" ht="21.75" thickBot="1" thickTop="1">
      <c r="B14" s="43"/>
      <c r="C14" s="43"/>
      <c r="D14" s="43"/>
      <c r="E14" s="43"/>
      <c r="F14" s="43"/>
      <c r="G14" s="43"/>
      <c r="H14" s="43"/>
      <c r="I14" s="48" t="s">
        <v>82</v>
      </c>
      <c r="J14" s="48" t="s">
        <v>95</v>
      </c>
      <c r="K14" s="44" t="s">
        <v>80</v>
      </c>
      <c r="L14" s="46" t="s">
        <v>95</v>
      </c>
      <c r="M14" s="46" t="s">
        <v>90</v>
      </c>
      <c r="N14" s="46" t="s">
        <v>94</v>
      </c>
      <c r="O14" s="49" t="s">
        <v>97</v>
      </c>
      <c r="P14" s="43"/>
      <c r="Q14" s="43"/>
      <c r="R14" s="64"/>
      <c r="S14" s="64"/>
      <c r="T14" s="64"/>
    </row>
    <row r="15" spans="2:20" ht="21.75" thickBot="1" thickTop="1">
      <c r="B15" s="46" t="s">
        <v>92</v>
      </c>
      <c r="C15" s="46" t="s">
        <v>87</v>
      </c>
      <c r="D15" s="46" t="s">
        <v>93</v>
      </c>
      <c r="E15" s="46" t="s">
        <v>83</v>
      </c>
      <c r="F15" s="46" t="s">
        <v>94</v>
      </c>
      <c r="G15" s="46" t="s">
        <v>89</v>
      </c>
      <c r="H15" s="46" t="s">
        <v>96</v>
      </c>
      <c r="I15" s="46" t="s">
        <v>63</v>
      </c>
      <c r="J15" s="46" t="s">
        <v>98</v>
      </c>
      <c r="K15" s="47" t="s">
        <v>81</v>
      </c>
      <c r="L15" s="43"/>
      <c r="M15" s="43"/>
      <c r="N15" s="43"/>
      <c r="O15" s="43"/>
      <c r="P15" s="43"/>
      <c r="Q15" s="64"/>
      <c r="R15" s="64"/>
      <c r="S15" s="64"/>
      <c r="T15" s="43"/>
    </row>
    <row r="16" spans="2:20" ht="21.75" thickBot="1" thickTop="1">
      <c r="B16" s="43"/>
      <c r="C16" s="43"/>
      <c r="D16" s="43"/>
      <c r="E16" s="43"/>
      <c r="F16" s="43"/>
      <c r="G16" s="43"/>
      <c r="H16" s="43"/>
      <c r="I16" s="50" t="s">
        <v>90</v>
      </c>
      <c r="J16" s="50" t="s">
        <v>94</v>
      </c>
      <c r="K16" s="44" t="s">
        <v>82</v>
      </c>
      <c r="L16" s="46" t="s">
        <v>94</v>
      </c>
      <c r="M16" s="43"/>
      <c r="N16" s="43"/>
      <c r="O16" s="43"/>
      <c r="P16" s="43"/>
      <c r="Q16" s="64"/>
      <c r="R16" s="64"/>
      <c r="S16" s="64"/>
      <c r="T16" s="43"/>
    </row>
    <row r="17" spans="2:20" ht="21.75" thickBot="1" thickTop="1">
      <c r="B17" s="43"/>
      <c r="C17" s="43"/>
      <c r="D17" s="43"/>
      <c r="E17" s="43"/>
      <c r="F17" s="43"/>
      <c r="G17" s="48" t="s">
        <v>91</v>
      </c>
      <c r="H17" s="48" t="s">
        <v>92</v>
      </c>
      <c r="I17" s="48" t="s">
        <v>87</v>
      </c>
      <c r="J17" s="48" t="s">
        <v>90</v>
      </c>
      <c r="K17" s="45" t="s">
        <v>83</v>
      </c>
      <c r="L17" s="48" t="s">
        <v>88</v>
      </c>
      <c r="M17" s="48" t="s">
        <v>87</v>
      </c>
      <c r="N17" s="43"/>
      <c r="O17" s="43"/>
      <c r="P17" s="43"/>
      <c r="Q17" s="43"/>
      <c r="R17" s="43"/>
      <c r="S17" s="43"/>
      <c r="T17" s="43"/>
    </row>
    <row r="18" spans="2:20" ht="21.75" thickBot="1" thickTop="1">
      <c r="B18" s="43"/>
      <c r="C18" s="43"/>
      <c r="D18" s="43"/>
      <c r="E18" s="46" t="s">
        <v>82</v>
      </c>
      <c r="F18" s="46" t="s">
        <v>95</v>
      </c>
      <c r="G18" s="46" t="s">
        <v>100</v>
      </c>
      <c r="H18" s="46" t="s">
        <v>95</v>
      </c>
      <c r="I18" s="46" t="s">
        <v>88</v>
      </c>
      <c r="J18" s="46" t="s">
        <v>94</v>
      </c>
      <c r="K18" s="44" t="s">
        <v>78</v>
      </c>
      <c r="L18" s="46" t="s">
        <v>78</v>
      </c>
      <c r="M18" s="46" t="s">
        <v>79</v>
      </c>
      <c r="N18" s="46" t="s">
        <v>97</v>
      </c>
      <c r="O18" s="49" t="s">
        <v>83</v>
      </c>
      <c r="P18" s="49" t="s">
        <v>88</v>
      </c>
      <c r="Q18" s="49" t="s">
        <v>87</v>
      </c>
      <c r="R18" s="49" t="s">
        <v>99</v>
      </c>
      <c r="S18" s="49" t="s">
        <v>83</v>
      </c>
      <c r="T18" s="49" t="s">
        <v>83</v>
      </c>
    </row>
    <row r="19" spans="2:20" ht="21.75" thickBot="1" thickTop="1">
      <c r="B19" s="43"/>
      <c r="C19" s="64"/>
      <c r="D19" s="64"/>
      <c r="E19" s="64"/>
      <c r="F19" s="64"/>
      <c r="G19" s="43"/>
      <c r="H19" s="43"/>
      <c r="I19" s="43"/>
      <c r="J19" s="51" t="s">
        <v>82</v>
      </c>
      <c r="K19" s="47" t="s">
        <v>84</v>
      </c>
      <c r="L19" s="51" t="s">
        <v>88</v>
      </c>
      <c r="M19" s="51" t="s">
        <v>89</v>
      </c>
      <c r="N19" s="50" t="s">
        <v>82</v>
      </c>
      <c r="O19" s="43"/>
      <c r="P19" s="43"/>
      <c r="Q19" s="43"/>
      <c r="R19" s="43"/>
      <c r="S19" s="43"/>
      <c r="T19" s="43"/>
    </row>
    <row r="20" spans="2:20" ht="21.75" thickBot="1" thickTop="1">
      <c r="B20" s="43"/>
      <c r="C20" s="64"/>
      <c r="D20" s="64"/>
      <c r="E20" s="64"/>
      <c r="F20" s="64"/>
      <c r="G20" s="43"/>
      <c r="H20" s="43"/>
      <c r="I20" s="46" t="s">
        <v>96</v>
      </c>
      <c r="J20" s="46" t="s">
        <v>83</v>
      </c>
      <c r="K20" s="44" t="s">
        <v>85</v>
      </c>
      <c r="L20" s="46" t="s">
        <v>95</v>
      </c>
      <c r="M20" s="46" t="s">
        <v>94</v>
      </c>
      <c r="N20" s="43"/>
      <c r="O20" s="43"/>
      <c r="P20" s="43"/>
      <c r="Q20" s="64"/>
      <c r="R20" s="64"/>
      <c r="S20" s="64"/>
      <c r="T20" s="64"/>
    </row>
    <row r="21" spans="2:20" ht="21.75" thickBot="1" thickTop="1">
      <c r="B21" s="43"/>
      <c r="C21" s="43"/>
      <c r="D21" s="43"/>
      <c r="E21" s="43"/>
      <c r="F21" s="43"/>
      <c r="G21" s="43"/>
      <c r="H21" s="43"/>
      <c r="I21" s="43"/>
      <c r="J21" s="48" t="s">
        <v>88</v>
      </c>
      <c r="K21" s="45" t="s">
        <v>86</v>
      </c>
      <c r="L21" s="48" t="s">
        <v>97</v>
      </c>
      <c r="M21" s="48" t="s">
        <v>94</v>
      </c>
      <c r="N21" s="43"/>
      <c r="O21" s="43"/>
      <c r="P21" s="43"/>
      <c r="Q21" s="65"/>
      <c r="R21" s="65"/>
      <c r="S21" s="65"/>
      <c r="T21" s="65"/>
    </row>
    <row r="22" spans="2:20" ht="21.75" thickBot="1" thickTop="1">
      <c r="B22" s="43"/>
      <c r="C22" s="43"/>
      <c r="D22" s="43"/>
      <c r="E22" s="43"/>
      <c r="F22" s="46" t="s">
        <v>83</v>
      </c>
      <c r="G22" s="46" t="s">
        <v>97</v>
      </c>
      <c r="H22" s="46" t="s">
        <v>82</v>
      </c>
      <c r="I22" s="46" t="s">
        <v>95</v>
      </c>
      <c r="J22" s="46" t="s">
        <v>92</v>
      </c>
      <c r="K22" s="44" t="s">
        <v>87</v>
      </c>
      <c r="L22" s="46" t="s">
        <v>88</v>
      </c>
      <c r="M22" s="46" t="s">
        <v>82</v>
      </c>
      <c r="N22" s="46" t="s">
        <v>83</v>
      </c>
      <c r="O22" s="46" t="s">
        <v>96</v>
      </c>
      <c r="P22" s="46" t="s">
        <v>97</v>
      </c>
      <c r="Q22" s="46" t="s">
        <v>94</v>
      </c>
      <c r="R22" s="46" t="s">
        <v>89</v>
      </c>
      <c r="S22" s="46" t="s">
        <v>82</v>
      </c>
      <c r="T22" s="46" t="s">
        <v>81</v>
      </c>
    </row>
    <row r="23" spans="2:20" ht="21" thickTop="1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</row>
  </sheetData>
  <sheetProtection/>
  <mergeCells count="6">
    <mergeCell ref="B5:T7"/>
    <mergeCell ref="R13:T14"/>
    <mergeCell ref="Q15:S16"/>
    <mergeCell ref="C19:F20"/>
    <mergeCell ref="D12:F13"/>
    <mergeCell ref="Q20:T2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N2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7.00390625" style="0" customWidth="1"/>
  </cols>
  <sheetData>
    <row r="3" spans="2:14" ht="18">
      <c r="B3" s="27" t="s">
        <v>102</v>
      </c>
      <c r="C3" s="57" t="s">
        <v>113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18">
      <c r="B4" s="2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18">
      <c r="B5" s="2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2:14" ht="18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2:14" ht="18">
      <c r="B7" s="27" t="s">
        <v>34</v>
      </c>
      <c r="C7" s="57" t="s">
        <v>114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2:14" ht="18">
      <c r="B8" s="2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</row>
    <row r="9" spans="2:14" ht="18">
      <c r="B9" s="2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</row>
    <row r="10" spans="2:14" ht="18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2:14" ht="18">
      <c r="B11" s="27" t="s">
        <v>38</v>
      </c>
      <c r="C11" s="57" t="s">
        <v>115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2:14" ht="18">
      <c r="B12" s="2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</row>
    <row r="13" spans="2:14" ht="18">
      <c r="B13" s="2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2:14" ht="18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2:14" ht="18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2:14" ht="18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2:14" ht="18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2:14" ht="18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2:14" ht="18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2:14" ht="18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2:14" ht="18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2:14" ht="18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2:14" ht="18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2:14" ht="18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2:14" ht="18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</sheetData>
  <sheetProtection/>
  <mergeCells count="3">
    <mergeCell ref="C3:N5"/>
    <mergeCell ref="C7:N9"/>
    <mergeCell ref="C11:N1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>
    <row r="1" spans="1:18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12.75">
      <c r="A10" s="15"/>
      <c r="B10" s="15"/>
      <c r="C10" s="15"/>
      <c r="D10" s="56" t="s">
        <v>107</v>
      </c>
      <c r="E10" s="56"/>
      <c r="F10" s="56"/>
      <c r="G10" s="56"/>
      <c r="H10" s="56"/>
      <c r="I10" s="56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2.75">
      <c r="A11" s="15"/>
      <c r="B11" s="15"/>
      <c r="C11" s="15"/>
      <c r="D11" s="56"/>
      <c r="E11" s="56"/>
      <c r="F11" s="56"/>
      <c r="G11" s="56"/>
      <c r="H11" s="56"/>
      <c r="I11" s="56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2.75">
      <c r="A12" s="15"/>
      <c r="B12" s="15"/>
      <c r="C12" s="15"/>
      <c r="D12" s="56"/>
      <c r="E12" s="56"/>
      <c r="F12" s="56"/>
      <c r="G12" s="56"/>
      <c r="H12" s="56"/>
      <c r="I12" s="56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2.75">
      <c r="A13" s="15"/>
      <c r="B13" s="15"/>
      <c r="C13" s="15"/>
      <c r="D13" s="56"/>
      <c r="E13" s="56"/>
      <c r="F13" s="56"/>
      <c r="G13" s="56"/>
      <c r="H13" s="56"/>
      <c r="I13" s="56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12.75">
      <c r="A14" s="15"/>
      <c r="B14" s="15"/>
      <c r="C14" s="15"/>
      <c r="D14" s="56"/>
      <c r="E14" s="56"/>
      <c r="F14" s="56"/>
      <c r="G14" s="56"/>
      <c r="H14" s="56"/>
      <c r="I14" s="56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2.75">
      <c r="A15" s="15"/>
      <c r="B15" s="15"/>
      <c r="C15" s="15"/>
      <c r="D15" s="56"/>
      <c r="E15" s="56"/>
      <c r="F15" s="56"/>
      <c r="G15" s="56"/>
      <c r="H15" s="56"/>
      <c r="I15" s="56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2.75">
      <c r="A16" s="15"/>
      <c r="B16" s="15"/>
      <c r="C16" s="15"/>
      <c r="D16" s="56"/>
      <c r="E16" s="56"/>
      <c r="F16" s="56"/>
      <c r="G16" s="56"/>
      <c r="H16" s="56"/>
      <c r="I16" s="56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</sheetData>
  <sheetProtection/>
  <mergeCells count="1">
    <mergeCell ref="D10:I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2" max="2" width="15.75390625" style="0" customWidth="1"/>
    <col min="3" max="3" width="18.375" style="0" customWidth="1"/>
    <col min="4" max="4" width="19.25390625" style="0" customWidth="1"/>
    <col min="5" max="5" width="18.00390625" style="0" customWidth="1"/>
    <col min="6" max="6" width="21.875" style="0" customWidth="1"/>
  </cols>
  <sheetData>
    <row r="1" spans="1:6" ht="36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54" customHeight="1">
      <c r="A2" s="1" t="s">
        <v>6</v>
      </c>
      <c r="B2" s="1" t="s">
        <v>7</v>
      </c>
      <c r="C2" s="1" t="s">
        <v>8</v>
      </c>
      <c r="D2" s="1" t="s">
        <v>45</v>
      </c>
      <c r="E2" s="1"/>
      <c r="F2" s="3" t="s">
        <v>11</v>
      </c>
    </row>
    <row r="3" spans="1:6" ht="86.25" customHeight="1">
      <c r="A3" s="1" t="s">
        <v>40</v>
      </c>
      <c r="B3" s="1" t="s">
        <v>9</v>
      </c>
      <c r="C3" s="1" t="s">
        <v>10</v>
      </c>
      <c r="D3" s="1" t="s">
        <v>46</v>
      </c>
      <c r="E3" s="1"/>
      <c r="F3" s="3" t="s">
        <v>11</v>
      </c>
    </row>
    <row r="4" spans="1:6" ht="63.75" customHeight="1">
      <c r="A4" s="1" t="s">
        <v>12</v>
      </c>
      <c r="B4" s="1" t="s">
        <v>13</v>
      </c>
      <c r="C4" s="1" t="s">
        <v>14</v>
      </c>
      <c r="D4" s="1" t="s">
        <v>49</v>
      </c>
      <c r="E4" s="16"/>
      <c r="F4" s="3" t="s">
        <v>11</v>
      </c>
    </row>
    <row r="5" spans="1:6" ht="63" customHeight="1">
      <c r="A5" s="1" t="s">
        <v>41</v>
      </c>
      <c r="B5" s="1" t="s">
        <v>47</v>
      </c>
      <c r="C5" s="1" t="s">
        <v>15</v>
      </c>
      <c r="D5" s="1" t="s">
        <v>48</v>
      </c>
      <c r="E5" s="1"/>
      <c r="F5" s="3" t="s">
        <v>11</v>
      </c>
    </row>
    <row r="6" spans="1:6" ht="69.75" customHeight="1">
      <c r="A6" s="1" t="s">
        <v>42</v>
      </c>
      <c r="B6" s="1" t="s">
        <v>16</v>
      </c>
      <c r="C6" s="1" t="s">
        <v>17</v>
      </c>
      <c r="D6" s="1" t="s">
        <v>50</v>
      </c>
      <c r="E6" s="1"/>
      <c r="F6" s="3" t="s">
        <v>11</v>
      </c>
    </row>
    <row r="7" spans="1:6" ht="70.5" customHeight="1">
      <c r="A7" s="1" t="s">
        <v>18</v>
      </c>
      <c r="B7" s="1" t="s">
        <v>19</v>
      </c>
      <c r="C7" s="1" t="s">
        <v>20</v>
      </c>
      <c r="D7" s="1" t="s">
        <v>51</v>
      </c>
      <c r="E7" s="1"/>
      <c r="F7" s="3" t="s">
        <v>21</v>
      </c>
    </row>
    <row r="8" spans="1:6" ht="96" customHeight="1">
      <c r="A8" s="1" t="s">
        <v>43</v>
      </c>
      <c r="B8" s="1" t="s">
        <v>52</v>
      </c>
      <c r="C8" s="1" t="s">
        <v>22</v>
      </c>
      <c r="D8" s="1" t="s">
        <v>54</v>
      </c>
      <c r="E8" s="1"/>
      <c r="F8" s="3" t="s">
        <v>11</v>
      </c>
    </row>
    <row r="9" spans="1:6" ht="72">
      <c r="A9" s="1" t="s">
        <v>44</v>
      </c>
      <c r="B9" s="1" t="s">
        <v>53</v>
      </c>
      <c r="C9" s="1" t="s">
        <v>39</v>
      </c>
      <c r="D9" s="1" t="s">
        <v>55</v>
      </c>
      <c r="E9" s="1"/>
      <c r="F9" s="3" t="s">
        <v>11</v>
      </c>
    </row>
  </sheetData>
  <sheetProtection/>
  <autoFilter ref="A1:F9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L1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6.375" style="0" customWidth="1"/>
  </cols>
  <sheetData>
    <row r="4" spans="2:12" ht="18">
      <c r="B4" s="53" t="s">
        <v>102</v>
      </c>
      <c r="C4" s="57" t="s">
        <v>103</v>
      </c>
      <c r="D4" s="57"/>
      <c r="E4" s="57"/>
      <c r="F4" s="57"/>
      <c r="G4" s="57"/>
      <c r="H4" s="57"/>
      <c r="I4" s="57"/>
      <c r="J4" s="57"/>
      <c r="K4" s="57"/>
      <c r="L4" s="57"/>
    </row>
    <row r="5" spans="3:12" ht="12.75"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3:12" ht="12.75"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3:12" ht="12.75">
      <c r="C7" s="57"/>
      <c r="D7" s="57"/>
      <c r="E7" s="57"/>
      <c r="F7" s="57"/>
      <c r="G7" s="57"/>
      <c r="H7" s="57"/>
      <c r="I7" s="57"/>
      <c r="J7" s="57"/>
      <c r="K7" s="57"/>
      <c r="L7" s="57"/>
    </row>
    <row r="9" spans="2:12" ht="18">
      <c r="B9" s="53" t="s">
        <v>34</v>
      </c>
      <c r="C9" s="57" t="s">
        <v>104</v>
      </c>
      <c r="D9" s="57"/>
      <c r="E9" s="57"/>
      <c r="F9" s="57"/>
      <c r="G9" s="57"/>
      <c r="H9" s="57"/>
      <c r="I9" s="57"/>
      <c r="J9" s="57"/>
      <c r="K9" s="57"/>
      <c r="L9" s="57"/>
    </row>
    <row r="10" spans="3:12" ht="12.75">
      <c r="C10" s="57"/>
      <c r="D10" s="57"/>
      <c r="E10" s="57"/>
      <c r="F10" s="57"/>
      <c r="G10" s="57"/>
      <c r="H10" s="57"/>
      <c r="I10" s="57"/>
      <c r="J10" s="57"/>
      <c r="K10" s="57"/>
      <c r="L10" s="57"/>
    </row>
    <row r="11" spans="3:12" ht="12.75">
      <c r="C11" s="57"/>
      <c r="D11" s="57"/>
      <c r="E11" s="57"/>
      <c r="F11" s="57"/>
      <c r="G11" s="57"/>
      <c r="H11" s="57"/>
      <c r="I11" s="57"/>
      <c r="J11" s="57"/>
      <c r="K11" s="57"/>
      <c r="L11" s="57"/>
    </row>
    <row r="12" spans="3:12" ht="12.75">
      <c r="C12" s="57"/>
      <c r="D12" s="57"/>
      <c r="E12" s="57"/>
      <c r="F12" s="57"/>
      <c r="G12" s="57"/>
      <c r="H12" s="57"/>
      <c r="I12" s="57"/>
      <c r="J12" s="57"/>
      <c r="K12" s="57"/>
      <c r="L12" s="57"/>
    </row>
    <row r="14" spans="2:12" ht="18">
      <c r="B14" s="53" t="s">
        <v>38</v>
      </c>
      <c r="C14" s="57" t="s">
        <v>105</v>
      </c>
      <c r="D14" s="57"/>
      <c r="E14" s="57"/>
      <c r="F14" s="57"/>
      <c r="G14" s="57"/>
      <c r="H14" s="57"/>
      <c r="I14" s="57"/>
      <c r="J14" s="57"/>
      <c r="K14" s="57"/>
      <c r="L14" s="57"/>
    </row>
    <row r="15" spans="3:12" ht="12.75"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3:12" ht="12.75"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3:12" ht="12.75">
      <c r="C17" s="57"/>
      <c r="D17" s="57"/>
      <c r="E17" s="57"/>
      <c r="F17" s="57"/>
      <c r="G17" s="57"/>
      <c r="H17" s="57"/>
      <c r="I17" s="57"/>
      <c r="J17" s="57"/>
      <c r="K17" s="57"/>
      <c r="L17" s="57"/>
    </row>
  </sheetData>
  <sheetProtection/>
  <mergeCells count="3">
    <mergeCell ref="C4:L7"/>
    <mergeCell ref="C9:L12"/>
    <mergeCell ref="C14:L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5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>
    <row r="1" spans="1:19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</row>
    <row r="11" spans="1:19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2.75">
      <c r="A12" s="15"/>
      <c r="B12" s="15"/>
      <c r="C12" s="15"/>
      <c r="D12" s="58" t="s">
        <v>24</v>
      </c>
      <c r="E12" s="58"/>
      <c r="F12" s="58"/>
      <c r="G12" s="58"/>
      <c r="H12" s="58"/>
      <c r="I12" s="58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2.75">
      <c r="A13" s="15"/>
      <c r="B13" s="15"/>
      <c r="C13" s="15"/>
      <c r="D13" s="58"/>
      <c r="E13" s="58"/>
      <c r="F13" s="58"/>
      <c r="G13" s="58"/>
      <c r="H13" s="58"/>
      <c r="I13" s="58"/>
      <c r="J13" s="15"/>
      <c r="K13" s="15"/>
      <c r="L13" s="15"/>
      <c r="M13" s="15"/>
      <c r="N13" s="56"/>
      <c r="O13" s="56"/>
      <c r="P13" s="56"/>
      <c r="Q13" s="56"/>
      <c r="R13" s="56"/>
      <c r="S13" s="56"/>
    </row>
    <row r="14" spans="1:19" ht="12.75">
      <c r="A14" s="15"/>
      <c r="B14" s="15"/>
      <c r="C14" s="15"/>
      <c r="D14" s="58"/>
      <c r="E14" s="58"/>
      <c r="F14" s="58"/>
      <c r="G14" s="58"/>
      <c r="H14" s="58"/>
      <c r="I14" s="58"/>
      <c r="J14" s="15"/>
      <c r="K14" s="15"/>
      <c r="L14" s="15"/>
      <c r="M14" s="15"/>
      <c r="N14" s="56"/>
      <c r="O14" s="56"/>
      <c r="P14" s="56"/>
      <c r="Q14" s="56"/>
      <c r="R14" s="56"/>
      <c r="S14" s="56"/>
    </row>
    <row r="15" spans="1:19" ht="12.75">
      <c r="A15" s="15"/>
      <c r="B15" s="15"/>
      <c r="C15" s="15"/>
      <c r="D15" s="58"/>
      <c r="E15" s="58"/>
      <c r="F15" s="58"/>
      <c r="G15" s="58"/>
      <c r="H15" s="58"/>
      <c r="I15" s="58"/>
      <c r="J15" s="15"/>
      <c r="K15" s="15"/>
      <c r="L15" s="15"/>
      <c r="M15" s="15"/>
      <c r="N15" s="56"/>
      <c r="O15" s="56"/>
      <c r="P15" s="56"/>
      <c r="Q15" s="56"/>
      <c r="R15" s="56"/>
      <c r="S15" s="56"/>
    </row>
    <row r="16" spans="1:19" ht="12.75">
      <c r="A16" s="15"/>
      <c r="B16" s="15"/>
      <c r="C16" s="15"/>
      <c r="D16" s="58"/>
      <c r="E16" s="58"/>
      <c r="F16" s="58"/>
      <c r="G16" s="58"/>
      <c r="H16" s="58"/>
      <c r="I16" s="58"/>
      <c r="J16" s="15"/>
      <c r="K16" s="15"/>
      <c r="L16" s="15"/>
      <c r="M16" s="15"/>
      <c r="N16" s="56"/>
      <c r="O16" s="56"/>
      <c r="P16" s="56"/>
      <c r="Q16" s="56"/>
      <c r="R16" s="56"/>
      <c r="S16" s="56"/>
    </row>
    <row r="17" spans="1:19" ht="12.75">
      <c r="A17" s="15"/>
      <c r="B17" s="15"/>
      <c r="C17" s="15"/>
      <c r="D17" s="58"/>
      <c r="E17" s="58"/>
      <c r="F17" s="58"/>
      <c r="G17" s="58"/>
      <c r="H17" s="58"/>
      <c r="I17" s="58"/>
      <c r="J17" s="15"/>
      <c r="K17" s="15"/>
      <c r="L17" s="15"/>
      <c r="M17" s="15"/>
      <c r="N17" s="56"/>
      <c r="O17" s="56"/>
      <c r="P17" s="56"/>
      <c r="Q17" s="56"/>
      <c r="R17" s="56"/>
      <c r="S17" s="56"/>
    </row>
    <row r="18" spans="1:19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</row>
    <row r="19" spans="1:19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9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</row>
    <row r="22" spans="1:19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19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19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</row>
    <row r="32" spans="1:19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</row>
    <row r="34" spans="1:19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</row>
  </sheetData>
  <sheetProtection/>
  <mergeCells count="2">
    <mergeCell ref="D12:I17"/>
    <mergeCell ref="N13:S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J29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3.375" style="0" customWidth="1"/>
  </cols>
  <sheetData>
    <row r="3" spans="2:9" ht="12.75" customHeight="1">
      <c r="B3" s="60" t="s">
        <v>25</v>
      </c>
      <c r="C3" s="60"/>
      <c r="D3" s="60"/>
      <c r="E3" s="60"/>
      <c r="F3" s="60"/>
      <c r="G3" s="60"/>
      <c r="H3" s="60"/>
      <c r="I3" s="60"/>
    </row>
    <row r="4" spans="2:9" ht="12.75" customHeight="1">
      <c r="B4" s="60"/>
      <c r="C4" s="60"/>
      <c r="D4" s="60"/>
      <c r="E4" s="60"/>
      <c r="F4" s="60"/>
      <c r="G4" s="60"/>
      <c r="H4" s="60"/>
      <c r="I4" s="60"/>
    </row>
    <row r="5" spans="2:9" ht="12.75" customHeight="1">
      <c r="B5" s="60"/>
      <c r="C5" s="60"/>
      <c r="D5" s="60"/>
      <c r="E5" s="60"/>
      <c r="F5" s="60"/>
      <c r="G5" s="60"/>
      <c r="H5" s="60"/>
      <c r="I5" s="60"/>
    </row>
    <row r="6" spans="2:9" ht="12.75" customHeight="1">
      <c r="B6" s="60"/>
      <c r="C6" s="60"/>
      <c r="D6" s="60"/>
      <c r="E6" s="60"/>
      <c r="F6" s="60"/>
      <c r="G6" s="60"/>
      <c r="H6" s="60"/>
      <c r="I6" s="60"/>
    </row>
    <row r="7" spans="2:9" ht="12.75" customHeight="1">
      <c r="B7" s="60"/>
      <c r="C7" s="60"/>
      <c r="D7" s="60"/>
      <c r="E7" s="60"/>
      <c r="F7" s="60"/>
      <c r="G7" s="60"/>
      <c r="H7" s="60"/>
      <c r="I7" s="60"/>
    </row>
    <row r="8" spans="2:9" ht="12.75" customHeight="1">
      <c r="B8" s="60"/>
      <c r="C8" s="60"/>
      <c r="D8" s="60"/>
      <c r="E8" s="60"/>
      <c r="F8" s="60"/>
      <c r="G8" s="60"/>
      <c r="H8" s="60"/>
      <c r="I8" s="60"/>
    </row>
    <row r="9" spans="2:9" ht="12.75" customHeight="1">
      <c r="B9" s="60"/>
      <c r="C9" s="60"/>
      <c r="D9" s="60"/>
      <c r="E9" s="60"/>
      <c r="F9" s="60"/>
      <c r="G9" s="60"/>
      <c r="H9" s="60"/>
      <c r="I9" s="60"/>
    </row>
    <row r="10" spans="2:9" ht="12.75" customHeight="1">
      <c r="B10" s="60"/>
      <c r="C10" s="60"/>
      <c r="D10" s="60"/>
      <c r="E10" s="60"/>
      <c r="F10" s="60"/>
      <c r="G10" s="60"/>
      <c r="H10" s="60"/>
      <c r="I10" s="60"/>
    </row>
    <row r="11" spans="2:9" ht="12.75" customHeight="1">
      <c r="B11" s="60"/>
      <c r="C11" s="60"/>
      <c r="D11" s="60"/>
      <c r="E11" s="60"/>
      <c r="F11" s="60"/>
      <c r="G11" s="60"/>
      <c r="H11" s="60"/>
      <c r="I11" s="60"/>
    </row>
    <row r="12" spans="2:9" ht="12.75" customHeight="1">
      <c r="B12" s="60"/>
      <c r="C12" s="60"/>
      <c r="D12" s="60"/>
      <c r="E12" s="60"/>
      <c r="F12" s="60"/>
      <c r="G12" s="60"/>
      <c r="H12" s="60"/>
      <c r="I12" s="60"/>
    </row>
    <row r="13" spans="2:9" ht="12.75">
      <c r="B13" s="60"/>
      <c r="C13" s="60"/>
      <c r="D13" s="60"/>
      <c r="E13" s="60"/>
      <c r="F13" s="60"/>
      <c r="G13" s="60"/>
      <c r="H13" s="60"/>
      <c r="I13" s="60"/>
    </row>
    <row r="14" spans="2:9" ht="12.75">
      <c r="B14" s="60"/>
      <c r="C14" s="60"/>
      <c r="D14" s="60"/>
      <c r="E14" s="60"/>
      <c r="F14" s="60"/>
      <c r="G14" s="60"/>
      <c r="H14" s="60"/>
      <c r="I14" s="60"/>
    </row>
    <row r="15" spans="2:9" ht="18.75">
      <c r="B15" s="4"/>
      <c r="C15" s="4"/>
      <c r="D15" s="4"/>
      <c r="E15" s="4"/>
      <c r="F15" s="4"/>
      <c r="G15" s="4"/>
      <c r="H15" s="4"/>
      <c r="I15" s="4"/>
    </row>
    <row r="16" spans="2:9" ht="19.5" thickBot="1">
      <c r="B16" s="4"/>
      <c r="C16" s="4"/>
      <c r="D16" s="4"/>
      <c r="E16" s="4"/>
      <c r="F16" s="4"/>
      <c r="G16" s="4"/>
      <c r="H16" s="4"/>
      <c r="I16" s="4"/>
    </row>
    <row r="17" spans="3:10" ht="18.75">
      <c r="C17" s="4"/>
      <c r="D17" s="4"/>
      <c r="E17" s="4"/>
      <c r="F17" s="4"/>
      <c r="G17" s="4"/>
      <c r="H17" s="11" t="s">
        <v>29</v>
      </c>
      <c r="I17" s="12" t="s">
        <v>31</v>
      </c>
      <c r="J17" s="13" t="s">
        <v>32</v>
      </c>
    </row>
    <row r="18" spans="2:10" ht="18.75">
      <c r="B18" s="4" t="s">
        <v>26</v>
      </c>
      <c r="C18" s="4"/>
      <c r="D18" s="4"/>
      <c r="E18" s="4"/>
      <c r="F18" s="4"/>
      <c r="G18" s="4"/>
      <c r="H18" s="6">
        <v>0</v>
      </c>
      <c r="I18" s="5">
        <f>3+H18</f>
        <v>3</v>
      </c>
      <c r="J18" s="7">
        <f>6-2*H18</f>
        <v>6</v>
      </c>
    </row>
    <row r="19" spans="2:10" ht="18.75">
      <c r="B19" s="4"/>
      <c r="C19" s="4"/>
      <c r="D19" s="4"/>
      <c r="E19" s="4"/>
      <c r="F19" s="4"/>
      <c r="G19" s="4"/>
      <c r="H19" s="6">
        <v>1</v>
      </c>
      <c r="I19" s="5">
        <f>3+H19</f>
        <v>4</v>
      </c>
      <c r="J19" s="7">
        <f>6-2*H19</f>
        <v>4</v>
      </c>
    </row>
    <row r="20" spans="2:10" ht="18.75">
      <c r="B20" s="4" t="s">
        <v>27</v>
      </c>
      <c r="C20" s="4"/>
      <c r="D20" s="59" t="s">
        <v>30</v>
      </c>
      <c r="E20" s="59"/>
      <c r="F20" s="59"/>
      <c r="G20" s="59"/>
      <c r="H20" s="6">
        <v>2</v>
      </c>
      <c r="I20" s="5">
        <f aca="true" t="shared" si="0" ref="I20:I25">3+H20</f>
        <v>5</v>
      </c>
      <c r="J20" s="7">
        <f aca="true" t="shared" si="1" ref="J20:J25">6-2*H20</f>
        <v>2</v>
      </c>
    </row>
    <row r="21" spans="2:10" ht="18.75">
      <c r="B21" s="4"/>
      <c r="C21" s="4"/>
      <c r="D21" s="4"/>
      <c r="E21" s="4"/>
      <c r="F21" s="4"/>
      <c r="G21" s="4"/>
      <c r="H21" s="6">
        <v>3</v>
      </c>
      <c r="I21" s="5">
        <f t="shared" si="0"/>
        <v>6</v>
      </c>
      <c r="J21" s="7">
        <f t="shared" si="1"/>
        <v>0</v>
      </c>
    </row>
    <row r="22" spans="2:10" ht="18.75">
      <c r="B22" s="4" t="s">
        <v>28</v>
      </c>
      <c r="C22" s="4"/>
      <c r="D22" s="4"/>
      <c r="E22" s="4"/>
      <c r="F22" s="4"/>
      <c r="G22" s="4"/>
      <c r="H22" s="6">
        <v>4</v>
      </c>
      <c r="I22" s="5">
        <f t="shared" si="0"/>
        <v>7</v>
      </c>
      <c r="J22" s="7">
        <f t="shared" si="1"/>
        <v>-2</v>
      </c>
    </row>
    <row r="23" spans="2:10" ht="18.75">
      <c r="B23" s="4"/>
      <c r="C23" s="4"/>
      <c r="D23" s="4"/>
      <c r="E23" s="4"/>
      <c r="F23" s="4"/>
      <c r="G23" s="4"/>
      <c r="H23" s="6">
        <v>5</v>
      </c>
      <c r="I23" s="5">
        <f t="shared" si="0"/>
        <v>8</v>
      </c>
      <c r="J23" s="7">
        <f t="shared" si="1"/>
        <v>-4</v>
      </c>
    </row>
    <row r="24" spans="2:10" ht="18.75">
      <c r="B24" s="4" t="s">
        <v>27</v>
      </c>
      <c r="C24" s="4"/>
      <c r="D24" s="59" t="s">
        <v>33</v>
      </c>
      <c r="E24" s="59"/>
      <c r="F24" s="59"/>
      <c r="G24" s="59"/>
      <c r="H24" s="6">
        <v>6</v>
      </c>
      <c r="I24" s="5">
        <f t="shared" si="0"/>
        <v>9</v>
      </c>
      <c r="J24" s="7">
        <f t="shared" si="1"/>
        <v>-6</v>
      </c>
    </row>
    <row r="25" spans="2:10" ht="19.5" thickBot="1">
      <c r="B25" s="4"/>
      <c r="C25" s="4"/>
      <c r="D25" s="4"/>
      <c r="E25" s="4"/>
      <c r="F25" s="4"/>
      <c r="G25" s="4"/>
      <c r="H25" s="8">
        <v>7</v>
      </c>
      <c r="I25" s="9">
        <f t="shared" si="0"/>
        <v>10</v>
      </c>
      <c r="J25" s="10">
        <f t="shared" si="1"/>
        <v>-8</v>
      </c>
    </row>
    <row r="26" spans="2:9" ht="18.75">
      <c r="B26" s="4"/>
      <c r="C26" s="4"/>
      <c r="D26" s="4"/>
      <c r="E26" s="4"/>
      <c r="F26" s="4"/>
      <c r="G26" s="4"/>
      <c r="H26" s="4"/>
      <c r="I26" s="4"/>
    </row>
    <row r="27" spans="2:9" ht="18.75">
      <c r="B27" s="4"/>
      <c r="C27" s="4"/>
      <c r="D27" s="4"/>
      <c r="E27" s="4"/>
      <c r="F27" s="4"/>
      <c r="G27" s="4"/>
      <c r="H27" s="4"/>
      <c r="I27" s="4"/>
    </row>
    <row r="28" spans="2:9" ht="18.75">
      <c r="B28" s="4"/>
      <c r="C28" s="4"/>
      <c r="D28" s="4"/>
      <c r="E28" s="4"/>
      <c r="F28" s="4"/>
      <c r="G28" s="4"/>
      <c r="H28" s="4"/>
      <c r="I28" s="4"/>
    </row>
    <row r="29" spans="2:9" ht="18.75">
      <c r="B29" s="4"/>
      <c r="C29" s="4"/>
      <c r="D29" s="4"/>
      <c r="E29" s="4"/>
      <c r="F29" s="4"/>
      <c r="G29" s="4"/>
      <c r="H29" s="4"/>
      <c r="I29" s="4"/>
    </row>
  </sheetData>
  <sheetProtection/>
  <mergeCells count="3">
    <mergeCell ref="D24:G24"/>
    <mergeCell ref="B3:I14"/>
    <mergeCell ref="D20:G20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D9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5.625" style="0" bestFit="1" customWidth="1"/>
  </cols>
  <sheetData>
    <row r="4" spans="2:4" ht="12.75">
      <c r="B4" s="61" t="s">
        <v>56</v>
      </c>
      <c r="C4" s="61"/>
      <c r="D4" s="61"/>
    </row>
    <row r="5" ht="13.5" thickBot="1"/>
    <row r="6" spans="2:4" ht="25.5">
      <c r="B6" s="17" t="s">
        <v>57</v>
      </c>
      <c r="C6" s="18" t="s">
        <v>58</v>
      </c>
      <c r="D6" s="19" t="s">
        <v>59</v>
      </c>
    </row>
    <row r="7" spans="2:4" ht="12.75">
      <c r="B7" s="20" t="s">
        <v>60</v>
      </c>
      <c r="C7" s="21">
        <v>70</v>
      </c>
      <c r="D7" s="22">
        <v>10</v>
      </c>
    </row>
    <row r="8" spans="2:4" ht="12.75">
      <c r="B8" s="20" t="s">
        <v>61</v>
      </c>
      <c r="C8" s="21">
        <v>72</v>
      </c>
      <c r="D8" s="22">
        <v>20</v>
      </c>
    </row>
    <row r="9" spans="2:4" ht="13.5" thickBot="1">
      <c r="B9" s="23" t="s">
        <v>62</v>
      </c>
      <c r="C9" s="24">
        <v>85</v>
      </c>
      <c r="D9" s="25">
        <v>65</v>
      </c>
    </row>
  </sheetData>
  <sheetProtection/>
  <mergeCells count="1">
    <mergeCell ref="B4:D4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M28"/>
  <sheetViews>
    <sheetView showGridLines="0" zoomScalePageLayoutView="0" workbookViewId="0" topLeftCell="A1">
      <selection activeCell="H20" sqref="H20"/>
    </sheetView>
  </sheetViews>
  <sheetFormatPr defaultColWidth="9.00390625" defaultRowHeight="12.75"/>
  <cols>
    <col min="2" max="2" width="6.875" style="0" customWidth="1"/>
  </cols>
  <sheetData>
    <row r="3" spans="2:13" ht="18">
      <c r="B3" s="53" t="s">
        <v>23</v>
      </c>
      <c r="C3" s="57" t="s">
        <v>108</v>
      </c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2:13" ht="18">
      <c r="B4" s="2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2:13" ht="18">
      <c r="B5" s="2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2:13" ht="18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2:13" ht="18">
      <c r="B7" s="53" t="s">
        <v>109</v>
      </c>
      <c r="C7" s="57" t="s">
        <v>110</v>
      </c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18">
      <c r="B8" s="2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2:13" ht="18">
      <c r="B9" s="2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2:13" ht="18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2:13" ht="18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2:13" ht="18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</row>
    <row r="13" spans="2:13" ht="18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2:13" ht="18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2:13" ht="18"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2:13" ht="18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2:13" ht="18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2:13" ht="18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2:13" ht="18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2:13" ht="18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2:13" ht="18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2:13" ht="18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2:13" ht="18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2:13" ht="18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2:13" ht="18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  <row r="26" spans="2:13" ht="18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</row>
    <row r="27" spans="2:13" ht="18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</row>
    <row r="28" spans="2:13" ht="18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</row>
  </sheetData>
  <sheetProtection/>
  <mergeCells count="2">
    <mergeCell ref="C3:M5"/>
    <mergeCell ref="C7:M9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7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>
    <row r="1" spans="1:15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5" ht="12.75" customHeight="1">
      <c r="A10" s="15"/>
      <c r="B10" s="15"/>
      <c r="C10" s="15"/>
      <c r="D10" s="56" t="s">
        <v>37</v>
      </c>
      <c r="E10" s="56"/>
      <c r="F10" s="56"/>
      <c r="G10" s="56"/>
      <c r="H10" s="56"/>
      <c r="I10" s="56"/>
      <c r="J10" s="15"/>
      <c r="K10" s="15"/>
      <c r="L10" s="15"/>
      <c r="M10" s="15"/>
      <c r="N10" s="15"/>
      <c r="O10" s="15"/>
    </row>
    <row r="11" spans="1:15" ht="12.75" customHeight="1">
      <c r="A11" s="15"/>
      <c r="B11" s="15"/>
      <c r="C11" s="15"/>
      <c r="D11" s="56"/>
      <c r="E11" s="56"/>
      <c r="F11" s="56"/>
      <c r="G11" s="56"/>
      <c r="H11" s="56"/>
      <c r="I11" s="56"/>
      <c r="J11" s="15"/>
      <c r="K11" s="15"/>
      <c r="L11" s="15"/>
      <c r="M11" s="15"/>
      <c r="N11" s="15"/>
      <c r="O11" s="15"/>
    </row>
    <row r="12" spans="1:15" ht="12.75" customHeight="1">
      <c r="A12" s="15"/>
      <c r="B12" s="15"/>
      <c r="C12" s="15"/>
      <c r="D12" s="56"/>
      <c r="E12" s="56"/>
      <c r="F12" s="56"/>
      <c r="G12" s="56"/>
      <c r="H12" s="56"/>
      <c r="I12" s="56"/>
      <c r="J12" s="15"/>
      <c r="K12" s="15"/>
      <c r="L12" s="15"/>
      <c r="M12" s="15"/>
      <c r="N12" s="15"/>
      <c r="O12" s="15"/>
    </row>
    <row r="13" spans="1:15" ht="12.75" customHeight="1">
      <c r="A13" s="15"/>
      <c r="B13" s="15"/>
      <c r="C13" s="15"/>
      <c r="D13" s="56"/>
      <c r="E13" s="56"/>
      <c r="F13" s="56"/>
      <c r="G13" s="56"/>
      <c r="H13" s="56"/>
      <c r="I13" s="56"/>
      <c r="J13" s="15"/>
      <c r="K13" s="15"/>
      <c r="L13" s="15"/>
      <c r="M13" s="15"/>
      <c r="N13" s="15"/>
      <c r="O13" s="15"/>
    </row>
    <row r="14" spans="1:15" ht="12.75" customHeight="1">
      <c r="A14" s="15"/>
      <c r="B14" s="15"/>
      <c r="C14" s="15"/>
      <c r="D14" s="56"/>
      <c r="E14" s="56"/>
      <c r="F14" s="56"/>
      <c r="G14" s="56"/>
      <c r="H14" s="56"/>
      <c r="I14" s="56"/>
      <c r="J14" s="15"/>
      <c r="K14" s="15"/>
      <c r="L14" s="15"/>
      <c r="M14" s="15"/>
      <c r="N14" s="15"/>
      <c r="O14" s="15"/>
    </row>
    <row r="15" spans="1:15" ht="12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2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2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12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2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2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2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12.7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2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2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</row>
    <row r="36" spans="1:15" ht="12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</sheetData>
  <sheetProtection/>
  <mergeCells count="1">
    <mergeCell ref="D10:I1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Сидорова</cp:lastModifiedBy>
  <cp:lastPrinted>2005-04-09T16:22:19Z</cp:lastPrinted>
  <dcterms:created xsi:type="dcterms:W3CDTF">2005-04-07T09:10:14Z</dcterms:created>
  <dcterms:modified xsi:type="dcterms:W3CDTF">2007-12-04T10:08:50Z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